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ilAKSU\Desktop\"/>
    </mc:Choice>
  </mc:AlternateContent>
  <bookViews>
    <workbookView xWindow="0" yWindow="0" windowWidth="20490" windowHeight="7650" activeTab="2"/>
  </bookViews>
  <sheets>
    <sheet name="Sayfa1" sheetId="1" r:id="rId1"/>
    <sheet name="Sayfa2" sheetId="2" r:id="rId2"/>
    <sheet name="1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4" i="3" l="1"/>
  <c r="B23" i="3"/>
  <c r="B167" i="3" l="1"/>
  <c r="C167" i="3"/>
  <c r="B168" i="3"/>
  <c r="C168" i="3"/>
  <c r="B169" i="3"/>
  <c r="C169" i="3"/>
  <c r="B170" i="3"/>
  <c r="C170" i="3"/>
  <c r="B171" i="3"/>
  <c r="C171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C164" i="3"/>
  <c r="B165" i="3"/>
  <c r="C165" i="3"/>
  <c r="B166" i="3"/>
  <c r="C166" i="3"/>
  <c r="C23" i="3" l="1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70" i="3" l="1"/>
  <c r="C67" i="3"/>
  <c r="B67" i="3"/>
  <c r="C46" i="3"/>
  <c r="C42" i="3"/>
  <c r="A44" i="2"/>
  <c r="B41" i="2"/>
  <c r="A41" i="2"/>
  <c r="B20" i="2"/>
  <c r="B16" i="2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B16" i="1"/>
  <c r="B20" i="1"/>
  <c r="A41" i="1"/>
  <c r="B41" i="1"/>
  <c r="A44" i="1"/>
  <c r="F73" i="1"/>
  <c r="F74" i="1"/>
  <c r="F75" i="1"/>
  <c r="F76" i="1"/>
  <c r="H1" i="1"/>
</calcChain>
</file>

<file path=xl/sharedStrings.xml><?xml version="1.0" encoding="utf-8"?>
<sst xmlns="http://schemas.openxmlformats.org/spreadsheetml/2006/main" count="1951" uniqueCount="561">
  <si>
    <t>Takım</t>
  </si>
  <si>
    <t>1.</t>
  </si>
  <si>
    <t>……….</t>
  </si>
  <si>
    <t>2.</t>
  </si>
  <si>
    <t>3.</t>
  </si>
  <si>
    <t>4.</t>
  </si>
  <si>
    <t>Ferdi</t>
  </si>
  <si>
    <t>Mehmet Menduh KARAGÖL</t>
  </si>
  <si>
    <t>Altınordu Atatürk Ortaokulu</t>
  </si>
  <si>
    <t>Korgan Ortaokulu</t>
  </si>
  <si>
    <t>Küçük Erkek</t>
  </si>
  <si>
    <t>Gözde NUR</t>
  </si>
  <si>
    <t>Nisa ÖZCAN</t>
  </si>
  <si>
    <t>Yıldız Kız</t>
  </si>
  <si>
    <t xml:space="preserve">Tuğrulhan AKBAŞ </t>
  </si>
  <si>
    <t xml:space="preserve">Oktay GÖKÇÜ </t>
  </si>
  <si>
    <t>Sağ Kol Genç (A) Erkek</t>
  </si>
  <si>
    <t xml:space="preserve">Toygar ARSLAN </t>
  </si>
  <si>
    <t>60 Kg</t>
  </si>
  <si>
    <t>Sol Kol Genç (A) Erkek</t>
  </si>
  <si>
    <t>75 Kg</t>
  </si>
  <si>
    <t xml:space="preserve">Mert YÜCEL </t>
  </si>
  <si>
    <t>Gölköy Fen Lisesi</t>
  </si>
  <si>
    <t xml:space="preserve">Enes IŞIK </t>
  </si>
  <si>
    <t xml:space="preserve">Umutcan YELEN </t>
  </si>
  <si>
    <t>Sağ Kol Genç (B) Erkek</t>
  </si>
  <si>
    <t>Sol Kol Genç (B) Erkek</t>
  </si>
  <si>
    <t xml:space="preserve">Beytullah CAMBAZ </t>
  </si>
  <si>
    <t xml:space="preserve">Teksen GÖKTUĞRA </t>
  </si>
  <si>
    <t xml:space="preserve">Fatih KÖSEOĞLU </t>
  </si>
  <si>
    <t xml:space="preserve">Esma ÇAM </t>
  </si>
  <si>
    <t>Sağ Kol Genç (B) Kız</t>
  </si>
  <si>
    <t>Beyzbol</t>
  </si>
  <si>
    <t>Bilardo</t>
  </si>
  <si>
    <t xml:space="preserve">Yasemin BALCI </t>
  </si>
  <si>
    <t>70 Kg</t>
  </si>
  <si>
    <t>Nisanur ARSLAN</t>
  </si>
  <si>
    <t>Sol Kol Genç (B) Kız</t>
  </si>
  <si>
    <t>Ayşegül Nursena DEMİREL</t>
  </si>
  <si>
    <t>Ünye Fatih Meydan Ortaokulu</t>
  </si>
  <si>
    <t xml:space="preserve">Ahmet Haşim ARSLAN </t>
  </si>
  <si>
    <t>Sağ Kol Yıldız Erkek</t>
  </si>
  <si>
    <t xml:space="preserve">Yusuf GÜRSÜL </t>
  </si>
  <si>
    <t xml:space="preserve">Arda DOĞAN </t>
  </si>
  <si>
    <t xml:space="preserve">Kayra GÜRKAN </t>
  </si>
  <si>
    <t xml:space="preserve">Muammer KOÇ </t>
  </si>
  <si>
    <t>Altınordu Bayadı Ortaokulu</t>
  </si>
  <si>
    <t xml:space="preserve">Elif Rana KAYA </t>
  </si>
  <si>
    <t>Fatsa Mehmet Akif Ersoy Ortaokulu</t>
  </si>
  <si>
    <t>İkizce İlküvez Taşkesiği Ortaokulu</t>
  </si>
  <si>
    <t xml:space="preserve">Esma Nur ELE </t>
  </si>
  <si>
    <t>Ünye İmam Hatip Ortaokulu</t>
  </si>
  <si>
    <t xml:space="preserve">Sudenaz ERÜKLÜ </t>
  </si>
  <si>
    <t xml:space="preserve">Rukiye Ecrin UZAN </t>
  </si>
  <si>
    <t xml:space="preserve">Meliha SEMİZ </t>
  </si>
  <si>
    <t xml:space="preserve">Eylül FINDIK </t>
  </si>
  <si>
    <t xml:space="preserve">Bisiklet 20 Km </t>
  </si>
  <si>
    <t>Genç (B) Erkek</t>
  </si>
  <si>
    <t xml:space="preserve">Bisiklet 25 Km </t>
  </si>
  <si>
    <t>Resul ELİK</t>
  </si>
  <si>
    <t xml:space="preserve">Hatice Nur BAHTİYAR </t>
  </si>
  <si>
    <t xml:space="preserve">İlayda VEYİSOĞLU </t>
  </si>
  <si>
    <t>Tuğba ŞENER</t>
  </si>
  <si>
    <t>81 Kg</t>
  </si>
  <si>
    <t>Kıvanç KAÇAR</t>
  </si>
  <si>
    <t>Genç (B) Kız</t>
  </si>
  <si>
    <t>Azra OCAK</t>
  </si>
  <si>
    <t>48 Kg</t>
  </si>
  <si>
    <t>52 Kg</t>
  </si>
  <si>
    <t>Ezgi BODUR</t>
  </si>
  <si>
    <t>54 Kg</t>
  </si>
  <si>
    <t>Sudenaz DOKGÖZ</t>
  </si>
  <si>
    <t>Zeynep ÖZTÜRK</t>
  </si>
  <si>
    <t>Melek BALCI</t>
  </si>
  <si>
    <t>80+Kg</t>
  </si>
  <si>
    <t>Genç (A) Kız</t>
  </si>
  <si>
    <t>Dart</t>
  </si>
  <si>
    <t>Fatsa Mesleki Eğitim Merkezi</t>
  </si>
  <si>
    <t>Ünye Mehmet Necati Vidinli MTAL</t>
  </si>
  <si>
    <t>Emirhan BOLAT</t>
  </si>
  <si>
    <t>Yasin DİLEMEK</t>
  </si>
  <si>
    <t>Umut ALANTEPE</t>
  </si>
  <si>
    <t>Tevrat GÖL</t>
  </si>
  <si>
    <t>Oğuz KICIK</t>
  </si>
  <si>
    <t>Samet AKKAYA</t>
  </si>
  <si>
    <t>Duran YILMAZ</t>
  </si>
  <si>
    <t>Genç (A) Erkek</t>
  </si>
  <si>
    <t xml:space="preserve">Tevrat GÖL </t>
  </si>
  <si>
    <t>Berkay AY</t>
  </si>
  <si>
    <t>61 Kg</t>
  </si>
  <si>
    <t xml:space="preserve">Yusuf DURSUNOĞLU </t>
  </si>
  <si>
    <t>96 Kg</t>
  </si>
  <si>
    <t>Tuğçe KAYGUSUZ</t>
  </si>
  <si>
    <t>87+ Kg</t>
  </si>
  <si>
    <t>Berke ŞENSOY</t>
  </si>
  <si>
    <t>Abdülmecit GÜR</t>
  </si>
  <si>
    <t>90 Kg</t>
  </si>
  <si>
    <t>63 Kg</t>
  </si>
  <si>
    <t>Kerem GÜNDOĞDU</t>
  </si>
  <si>
    <t xml:space="preserve">26 Kg </t>
  </si>
  <si>
    <t xml:space="preserve">Şeyma AYHAN </t>
  </si>
  <si>
    <t>Altınordu Atatürk Anadolu Lisesi</t>
  </si>
  <si>
    <t>Müzikli Form</t>
  </si>
  <si>
    <t>Nisa ŞAHİN</t>
  </si>
  <si>
    <t>Kreatif Form</t>
  </si>
  <si>
    <t>Hesna TÜRKMEN</t>
  </si>
  <si>
    <t>Point Fighting</t>
  </si>
  <si>
    <t>Sude Naz YÜCEL</t>
  </si>
  <si>
    <t xml:space="preserve">Hamza Berk KILIÇOĞLU </t>
  </si>
  <si>
    <t>Zeynep Rana YÜCEL</t>
  </si>
  <si>
    <t>Fatsa TOKİ Ortaokulu</t>
  </si>
  <si>
    <t>Mete YÖRÜK</t>
  </si>
  <si>
    <t>Mesudiye Ortaokulu</t>
  </si>
  <si>
    <t>Küçük Kız</t>
  </si>
  <si>
    <t>Kriket</t>
  </si>
  <si>
    <t>Mert GÜNEŞ</t>
  </si>
  <si>
    <t>Elif ÖCÜK</t>
  </si>
  <si>
    <t>Yeşim AYGÜN</t>
  </si>
  <si>
    <t>Arda Tunç ÇELİK</t>
  </si>
  <si>
    <t>Selim OZAN</t>
  </si>
  <si>
    <t>Melike ŞİRİN</t>
  </si>
  <si>
    <t xml:space="preserve">Kubilay DİLEMEK </t>
  </si>
  <si>
    <t>Genç Genel</t>
  </si>
  <si>
    <t>Softbol</t>
  </si>
  <si>
    <t>Genç (A) Karma</t>
  </si>
  <si>
    <t>Yıldız Karma</t>
  </si>
  <si>
    <t>Ebrar ÇELENK</t>
  </si>
  <si>
    <t>Yıldız Erkrk</t>
  </si>
  <si>
    <t>Kort Tenisi</t>
  </si>
  <si>
    <t>Voleybol</t>
  </si>
  <si>
    <t xml:space="preserve">Ferdi </t>
  </si>
  <si>
    <t>İbrahim Yuşa KABAKCI</t>
  </si>
  <si>
    <t xml:space="preserve">Ünye Mehmet Necati Vidinli MTAL </t>
  </si>
  <si>
    <t>Ahmetcan SEKMEN</t>
  </si>
  <si>
    <t>Yiğit SAĞLAM</t>
  </si>
  <si>
    <t>Mehmet GÜVENİLİR</t>
  </si>
  <si>
    <t>Alper ERKEN</t>
  </si>
  <si>
    <t>Nehir DURAK</t>
  </si>
  <si>
    <t>Sudenaz KARGOĞLU</t>
  </si>
  <si>
    <t>Semanur SEKMEN</t>
  </si>
  <si>
    <t>Efe GÜRBÜZ</t>
  </si>
  <si>
    <t>Tolga Tuna USTAOĞLU</t>
  </si>
  <si>
    <t>Otistik Serbest 50 m</t>
  </si>
  <si>
    <t>Otistik Serbest 100 m</t>
  </si>
  <si>
    <t>Otistik Sırt Üstü 50 m</t>
  </si>
  <si>
    <t>Otistik Sırt Üstü 100 m</t>
  </si>
  <si>
    <t>Barış ÇAYIR</t>
  </si>
  <si>
    <t>Berkay BAKAR</t>
  </si>
  <si>
    <t>Çiğdem ZIK</t>
  </si>
  <si>
    <t>Metehan COP</t>
  </si>
  <si>
    <t>Sabri Kaan TAŞLI</t>
  </si>
  <si>
    <t>Yüşa ÇÖL</t>
  </si>
  <si>
    <t>Fatsa Özel Eğitim Meslek Okulu</t>
  </si>
  <si>
    <t>Genç Kız</t>
  </si>
  <si>
    <t>Masa Tenisi</t>
  </si>
  <si>
    <t>Altınordu Uygulama Okulu III. Kademe</t>
  </si>
  <si>
    <t>Altınordu HST Ortaokulu</t>
  </si>
  <si>
    <t>Yusuf Efe GÜNDÜZ</t>
  </si>
  <si>
    <t>Serbest 50 m</t>
  </si>
  <si>
    <t>Serbest 100 m</t>
  </si>
  <si>
    <t>Serbest 400 m</t>
  </si>
  <si>
    <t>Sırtüstü 100 m</t>
  </si>
  <si>
    <t>Kelebek 100 m</t>
  </si>
  <si>
    <t>Esma Sema TAŞ</t>
  </si>
  <si>
    <t>Sezen Sümeyye ÇELENK</t>
  </si>
  <si>
    <t>Batuhan KARAGÖL</t>
  </si>
  <si>
    <t>Kerem YILMAZ</t>
  </si>
  <si>
    <t>Erdem ÇELİK</t>
  </si>
  <si>
    <t>Türkiye</t>
  </si>
  <si>
    <t>Ünye Mehmet Akif Ersoy Ortaokulu</t>
  </si>
  <si>
    <t>Ünye Anadolu Lisesi</t>
  </si>
  <si>
    <t>Altınordu Cumhuriyet Anadolu Lisesi</t>
  </si>
  <si>
    <t>Çamaş 100.Yıl Şehit Mustafa Nehir Ortaokulu</t>
  </si>
  <si>
    <t>Çaybaşı Şehit Çetin Ak Anadolu Lisesi</t>
  </si>
  <si>
    <t>Özel Namık Altaş Koleji Fen Lisesi</t>
  </si>
  <si>
    <t>Kumru Anadolu İmam Hatip Lisesi</t>
  </si>
  <si>
    <t>Ünye Yusuf Bahri Anadolu İmam Hatip Lisesi</t>
  </si>
  <si>
    <t>Ünye Anadolu İmam Hatip Lisesi</t>
  </si>
  <si>
    <t>Akkuş Anadolu Lisesi</t>
  </si>
  <si>
    <t>Kabadüz Çok Programlı Anadolu Lisesi</t>
  </si>
  <si>
    <t>Altınordu Başöğretmen Anadolu Lisesi</t>
  </si>
  <si>
    <t>Altınordu Penbe-İzzet Şahin Güzel Sanatlar Lisesi</t>
  </si>
  <si>
    <t>Ünye Mehmet Refik Güven Anadolu Lisesi</t>
  </si>
  <si>
    <t>Perşembe Zehra Şelale Anadolu Lisesi</t>
  </si>
  <si>
    <t>Altınordu Muhsin Yazıcıoğlu Spor Lisesi</t>
  </si>
  <si>
    <t>Ünye Prof. Dr. Necmettin Polvan Ortaokulu</t>
  </si>
  <si>
    <t>Gölköy Anadolu Lisesi</t>
  </si>
  <si>
    <t>Ordu Lisesi</t>
  </si>
  <si>
    <t>B.B Ordu Anadolu İmam Hatip Lisesi</t>
  </si>
  <si>
    <t>Fatsa Ahmet Sırımsı Anadolu Lisesi</t>
  </si>
  <si>
    <t>Ünye Fen Lisesi</t>
  </si>
  <si>
    <t>Ordu  Muhsin Yazıcıoğlu Spor Lisesi</t>
  </si>
  <si>
    <t>İclal YİĞİT</t>
  </si>
  <si>
    <t>Gürgentepe Işıktepe Şehit Ayhan Akkuş Ortaokulu</t>
  </si>
  <si>
    <t>Fatsa Anadolu Lisesi</t>
  </si>
  <si>
    <t>Fatsa Necip Fazıl Kısakürek Anadolu Lisesi</t>
  </si>
  <si>
    <t>Altınordu Nuriye Halit Çebi Özel Eğitim Meslek Lisesi</t>
  </si>
  <si>
    <t>Altınordu TOBB Mesleki ve Teknik Anadolu Lisesi</t>
  </si>
  <si>
    <t>Ünye Atatürk Ortaokulu</t>
  </si>
  <si>
    <t>Özel Ordu Bahçeşehir Ortaokulu</t>
  </si>
  <si>
    <t>Altınordu Atatürk Mesleki ve Teknik Anadolu Lisesi</t>
  </si>
  <si>
    <t>Ünye Adnan Menderes Mesleki ve Teknik Anadolu Lisesi</t>
  </si>
  <si>
    <t xml:space="preserve">Fatsa Şehit İbrahim Kılıç Mesleki ve Teknik Anadolu Lisesi </t>
  </si>
  <si>
    <t>Özel Namık Altaş Koleji Anadolu Lisesi</t>
  </si>
  <si>
    <t xml:space="preserve">Fatsa Gazi Mesleki ve Teknik Anadolu Lisesi </t>
  </si>
  <si>
    <t>Fatsa Gazi Mesleki ve Teknik Anadolu Lisesi</t>
  </si>
  <si>
    <t>Çamaş Türk Telekom Çqk Programlı Anadolu Lisesi</t>
  </si>
  <si>
    <t>Fatsa Şehit İbrahim Kılıç Mesleki ve Teknik Anadolu Lisesi</t>
  </si>
  <si>
    <t>Ünye Arif Nihat Asya Mesleki ve Teknik Anadolu Lisesi</t>
  </si>
  <si>
    <t>Korgan Anadolu İmam Hatip Lisesi</t>
  </si>
  <si>
    <t>Korgan İbn-i Sina Mesleki ve Teknik Anadolu Lisesi</t>
  </si>
  <si>
    <t>Altınordu Boztepe Mesleki ve Teknik Anadolu Lisesi</t>
  </si>
  <si>
    <t>Fatsa Bolaman Anadolu Lisesi</t>
  </si>
  <si>
    <t>Atıcılık Tüfek</t>
  </si>
  <si>
    <t>Atıcılık Tabanca</t>
  </si>
  <si>
    <t>Altınordu Fatih Anadolu Lisesi</t>
  </si>
  <si>
    <t xml:space="preserve">Wushu Sanda 48 Kg </t>
  </si>
  <si>
    <t xml:space="preserve">Wushu Sanda 52 Kg </t>
  </si>
  <si>
    <t xml:space="preserve">Wushu Sanda 65+ Kg </t>
  </si>
  <si>
    <t xml:space="preserve">Wushu Sanda 70 Kg </t>
  </si>
  <si>
    <t xml:space="preserve">Wushu Sanda 65 Kg </t>
  </si>
  <si>
    <t xml:space="preserve">Wushu Sanda 39 Kg </t>
  </si>
  <si>
    <t xml:space="preserve">Wushu Sanda 85 Kg </t>
  </si>
  <si>
    <t>Taekwando Kyorugı 51 Kg</t>
  </si>
  <si>
    <t>Taekwando Kyorugı 42 Kg</t>
  </si>
  <si>
    <t>Satranç Genel</t>
  </si>
  <si>
    <t>Muay Thai 81+ Kg</t>
  </si>
  <si>
    <t>Muay Thai 60 Kg</t>
  </si>
  <si>
    <t>Muay Thai 71 Kg</t>
  </si>
  <si>
    <t>Muay Thai 45 Kg</t>
  </si>
  <si>
    <t>Muay Thai 48 Kg</t>
  </si>
  <si>
    <t>Genç (A) Kız Kick Boks</t>
  </si>
  <si>
    <t>Genç (B) Erkek Kick Boks</t>
  </si>
  <si>
    <t>Küçük Kız Kick Boks</t>
  </si>
  <si>
    <t>Genç (A) Erkek Judo</t>
  </si>
  <si>
    <t>Yıldız Kız Judo</t>
  </si>
  <si>
    <t>Küçük Erkek Judo</t>
  </si>
  <si>
    <t>Genç (A) Erkek Halter</t>
  </si>
  <si>
    <t>Genç (B) Kız Halter</t>
  </si>
  <si>
    <t>Genç Erkek Atletizm</t>
  </si>
  <si>
    <t>Otistik 100 m</t>
  </si>
  <si>
    <t>Otistik 400 m</t>
  </si>
  <si>
    <t>Bilek Güreşi 55 Kg</t>
  </si>
  <si>
    <t>Bilek Güreşi 60 Kg</t>
  </si>
  <si>
    <t>Bilek Güreşi 75 Kg</t>
  </si>
  <si>
    <t>Bilek Güreşi 80 Kg</t>
  </si>
  <si>
    <t>Bilek Güreşi 65 Kg</t>
  </si>
  <si>
    <t>Bilek Güreşi 50 Kg</t>
  </si>
  <si>
    <t>Bilek Güreşi 70 Kg</t>
  </si>
  <si>
    <t>Bilek Güreşi 70 + Kg</t>
  </si>
  <si>
    <t>Bilek Güreşi 45 Kg</t>
  </si>
  <si>
    <t xml:space="preserve">Bilek Güreşi 50 Kg </t>
  </si>
  <si>
    <t>Bilek Güreşi 40 Kg</t>
  </si>
  <si>
    <t>Genç (A) Erkek Boks</t>
  </si>
  <si>
    <t>Genç (A) Kız Boks</t>
  </si>
  <si>
    <t>Genç (B) Kız Boks</t>
  </si>
  <si>
    <t>Karakucuk 35-40 Kg</t>
  </si>
  <si>
    <t>Karakucuk 45 Kg</t>
  </si>
  <si>
    <t>Karakucuk 50 Kg</t>
  </si>
  <si>
    <t>Karakucuk 60 Kg</t>
  </si>
  <si>
    <t>Karakucuk 65 Kg</t>
  </si>
  <si>
    <t>Karakucuk 75 Kg</t>
  </si>
  <si>
    <t>Serbest Güreş 55 Kg</t>
  </si>
  <si>
    <t>Ayaz AK</t>
  </si>
  <si>
    <t>Yiğit Eğmen ÇÜRÜKSULU</t>
  </si>
  <si>
    <t>Fatsa Şehit Ümit Karamustafa Ortaokulu</t>
  </si>
  <si>
    <t>Efe EMEKSİZ</t>
  </si>
  <si>
    <t>Berke Toprak KARAKUŞ</t>
  </si>
  <si>
    <t>Taha Alp TİRYAKİ</t>
  </si>
  <si>
    <t>Ege EMEKSİZ</t>
  </si>
  <si>
    <t>Elif AKKOYUN</t>
  </si>
  <si>
    <t>Kader ASLAN</t>
  </si>
  <si>
    <t>Zeynep Ceren SEVEN</t>
  </si>
  <si>
    <t>Kardelen ÖZER</t>
  </si>
  <si>
    <t>Gülüzar Nur KONTAŞ</t>
  </si>
  <si>
    <t>Zeynep DEMİR</t>
  </si>
  <si>
    <t>Perihan YİĞİT</t>
  </si>
  <si>
    <t>Zeynep ULU</t>
  </si>
  <si>
    <t>Sevde Nehir ESENBAHAR</t>
  </si>
  <si>
    <t>Zeynep Tuana BEZİRKAN</t>
  </si>
  <si>
    <t>Buse MİRAÇ APAY</t>
  </si>
  <si>
    <t>Yaprak Melisa UĞUR</t>
  </si>
  <si>
    <t>Elif Nazife GÖÇ</t>
  </si>
  <si>
    <t>Azra KURT</t>
  </si>
  <si>
    <t>Tülin PALAVAN</t>
  </si>
  <si>
    <t>Zeynep ALKAN</t>
  </si>
  <si>
    <t>Yıldız Erkek</t>
  </si>
  <si>
    <t>Sağ Kol Yıldız Kız</t>
  </si>
  <si>
    <t>Sol Kol Yıldız Kız</t>
  </si>
  <si>
    <t>Genç (B) Erkek Boks</t>
  </si>
  <si>
    <t>Genç (B) Kız Kick Boks</t>
  </si>
  <si>
    <t>Yıldız Erkek Kick Boks</t>
  </si>
  <si>
    <t>Genç Erkek</t>
  </si>
  <si>
    <t>Yıldız Erkek karş 200 m</t>
  </si>
  <si>
    <t>Yıldız Erkek serb 50 m</t>
  </si>
  <si>
    <t>Yıldız Erkek keleb 100 m</t>
  </si>
  <si>
    <t>Yıldız Erkek serb 400 m</t>
  </si>
  <si>
    <t>Genç (A) Erkek Atıcılık Tüfek Takım Türkiye 1.</t>
  </si>
  <si>
    <t>Genç (A) Kız Atıcılık Tüfek Takım Türkiye 2.</t>
  </si>
  <si>
    <t>Genç (A) Kız Atıcılık Tabanca Takım Türkiye 1.</t>
  </si>
  <si>
    <t>Genç (A) Erkek Atıcılık Tabanca Takım Türkiye 2.</t>
  </si>
  <si>
    <t>Genç (A) Kız Atıcılık Tabanca Takım Türkiye 4.</t>
  </si>
  <si>
    <t>Yıldız Erkek Atıcılık Tabanca Takım Türkiye 2.</t>
  </si>
  <si>
    <t>Genç (A) Erkek Atıcılık Tabanca Ferdi Türkiye 3.</t>
  </si>
  <si>
    <t>Küçük Erkek Beyzbol Takım Türkiye 3.</t>
  </si>
  <si>
    <t>Yıldız Kız Bilardo Ferdi Türkiye 2.</t>
  </si>
  <si>
    <t>Yıldız Kız Bilardo Ferdi Türkiye 3.</t>
  </si>
  <si>
    <t>Sağ Kol Genç (A) Erkek Bilek Güreşi 55 Kg Ferdi Türkiye 1.</t>
  </si>
  <si>
    <t>Sağ Kol Genç (A) Erkek Bilek Güreşi 60 Kg Ferdi Türkiye 2.</t>
  </si>
  <si>
    <t>Sağ Kol Genç (A) Erkek Bilek Güreşi 75 Kg Ferdi Türkiye 4.</t>
  </si>
  <si>
    <t>Sağ Kol Genç (A) Erkek Bilek Güreşi 80 Kg Ferdi Türkiye 3.</t>
  </si>
  <si>
    <t>Sol Kol Genç (A) Erkek Bilek Güreşi 75 Kg Ferdi Türkiye 2.</t>
  </si>
  <si>
    <t>Sol Kol Genç (A) Erkek Bilek Güreşi 55 Kg Ferdi Türkiye 2.</t>
  </si>
  <si>
    <t>Sol Kol Genç (A) Erkek Bilek Güreşi 80 Kg Ferdi Türkiye 4.</t>
  </si>
  <si>
    <t>Sağ Kol Genç (B) Erkek Bilek Güreşi 65 Kg Ferdi Türkiye 3.</t>
  </si>
  <si>
    <t>Sol Kol Genç (B) Erkek Bilek Güreşi 60 Kg Ferdi Türkiye 2.</t>
  </si>
  <si>
    <t>Sol Kol Genç (B) Erkek Bilek Güreşi 50 Kg Ferdi Türkiye 3.</t>
  </si>
  <si>
    <t>Sol Kol Genç (B) Erkek Bilek Güreşi 65 Kg Ferdi Türkiye 3.</t>
  </si>
  <si>
    <t>Sol Kol Genç (B) Erkek Bilek Güreşi 50 Kg Ferdi Türkiye 4.</t>
  </si>
  <si>
    <t>Sağ Kol Genç (B) Kız Bilek Güreşi 50 Kg Ferdi Türkiye 2.</t>
  </si>
  <si>
    <t>Sağ Kol Genç (B) Kız Bilek Güreşi 70 Kg Ferdi Türkiye 3.</t>
  </si>
  <si>
    <t>Sağ Kol Genç (B) Kız Bilek Güreşi 60 Kg Ferdi Türkiye 4.</t>
  </si>
  <si>
    <t>Sol Kol Genç (B) Kız Bilek Güreşi 70 Kg Ferdi Türkiye 3.</t>
  </si>
  <si>
    <t>Sol Kol Genç (B) Kız Bilek Güreşi 70 + Kg Ferdi Türkiye 4.</t>
  </si>
  <si>
    <t>Sağ Kol Yıldız Erkek Bilek Güreşi 70 Kg Ferdi Türkiye 3.</t>
  </si>
  <si>
    <t>Sağ Kol Yıldız Erkek Bilek Güreşi 45 Kg Ferdi Türkiye 3.</t>
  </si>
  <si>
    <t>Sağ Kol Yıldız Erkek Bilek Güreşi 50 Kg Ferdi Türkiye 4.</t>
  </si>
  <si>
    <t>Sağ Kol Yıldız Erkek Bilek Güreşi 65 Kg Ferdi Türkiye 4.</t>
  </si>
  <si>
    <t>Sağ Kol Yıldız Kız Bilek Güreşi 60 Kg Ferdi Türkiye 1.</t>
  </si>
  <si>
    <t>Sağ Kol Yıldız Kız Bilek Güreşi 50 Kg  Ferdi Türkiye 1.</t>
  </si>
  <si>
    <t>Sağ Kol Yıldız Kız Bilek Güreşi 65 Kg Ferdi Türkiye 1.</t>
  </si>
  <si>
    <t>Sağ Kol Yıldız Kız Bilek Güreşi 55 Kg Ferdi Türkiye 2.</t>
  </si>
  <si>
    <t>Sol Kol Yıldız Kız Bilek Güreşi 40 Kg Ferdi Türkiye 4.</t>
  </si>
  <si>
    <t>Sol Kol Yıldız Kız Bilek Güreşi 50 Kg Ferdi Türkiye 2.</t>
  </si>
  <si>
    <t>Sol Kol Yıldız Kız Bilek Güreşi 55 Kg Ferdi Türkiye 4.</t>
  </si>
  <si>
    <t>Sol Kol Yıldız Kız Bilek Güreşi 60 Kg Ferdi Türkiye 3.</t>
  </si>
  <si>
    <t>Sol Kol Yıldız Kız Bilek Güreşi 65 Kg Ferdi Türkiye 1.</t>
  </si>
  <si>
    <t>Genç (A) Kız Bisiklet 20 Km  Takım Türkiye 2.</t>
  </si>
  <si>
    <t>Genç (B) Erkek Bisiklet 25 Km  Takım Türkiye 2.</t>
  </si>
  <si>
    <t>Genç (A) Erkek Boks 60 Kg Ferdi Türkiye 3.</t>
  </si>
  <si>
    <t>Genç (A) Kız Boks 60 Kg Ferdi Türkiye 2.</t>
  </si>
  <si>
    <t>Genç (A) Kız Boks 70 Kg Ferdi Türkiye 3.</t>
  </si>
  <si>
    <t>Genç (A) Kız Boks 81 Kg Ferdi Türkiye 3.</t>
  </si>
  <si>
    <t>Genç (B) Erkek Boks 48 Kg Ferdi Türkiye 3.</t>
  </si>
  <si>
    <t>Genç (B) Kız Boks 52 Kg Ferdi Türkiye 3.</t>
  </si>
  <si>
    <t>Genç (B) Kız Boks 54 Kg Ferdi Türkiye 2.</t>
  </si>
  <si>
    <t>Genç (B) Kız Boks 70 Kg Ferdi Türkiye 3.</t>
  </si>
  <si>
    <t>Genç (B) Kız Boks 75 Kg Ferdi Türkiye 3.</t>
  </si>
  <si>
    <t>Genç (A) Kız Dart Takım Türkiye 2.</t>
  </si>
  <si>
    <t>Yıldız Kız Dart Takım Türkiye 4.</t>
  </si>
  <si>
    <t>Genç (A) Erkek Karakucuk 35-40 Kg Ferdi Türkiye 1</t>
  </si>
  <si>
    <t>Genç (A) Erkek Karakucuk 45 Kg Ferdi Türkiye 1.</t>
  </si>
  <si>
    <t>Genç (A) Erkek Karakucuk 50 Kg Ferdi Türkiye 2.</t>
  </si>
  <si>
    <t>Genç (A) Erkek Karakucuk 60 Kg Ferdi Türkiye 1.</t>
  </si>
  <si>
    <t>Genç (A) Erkek Karakucuk 65 Kg Ferdi Türkiye 1.</t>
  </si>
  <si>
    <t>Genç (A) Erkek Karakucuk 65 Kg Ferdi Türkiye 3.</t>
  </si>
  <si>
    <t>Genç (A) Erkek Karakucuk 75 Kg Ferdi Türkiye 3.</t>
  </si>
  <si>
    <t>Genç (A) Erkek Serbest Güreş 55 Kg Ferdi Türkiye 3.</t>
  </si>
  <si>
    <t>Genç (A) Erkek Halter 61 Kg Ferdi Türkiye 3.</t>
  </si>
  <si>
    <t>Genç (A) Erkek Halter 96 Kg Ferdi Türkiye 4.</t>
  </si>
  <si>
    <t>Genç (B) Kız Halter 87+ Kg Ferdi Türkiye 3.</t>
  </si>
  <si>
    <t>Genç (A) Erkek Judo 81 Kg Ferdi Türkiye 1.</t>
  </si>
  <si>
    <t>Genç (A) Erkek Judo 90 Kg Ferdi Türkiye 2.</t>
  </si>
  <si>
    <t>Yıldız Kız Judo 63 Kg Ferdi Türkiye 3.</t>
  </si>
  <si>
    <t>Küçük Erkek Judo 26 Kg  Ferdi Türkiye 3.</t>
  </si>
  <si>
    <t>Genç (A) Kız Kick Boks Point Fighting Ferdi Türkiye 2.</t>
  </si>
  <si>
    <t>Genç (A) Kız Kick Boks Müzikli Form Ferdi Türkiye 3.</t>
  </si>
  <si>
    <t>Genç (B) Kız Kick Boks Müzikli Form Ferdi Türkiye 3.</t>
  </si>
  <si>
    <t>Genç (B) Kız Kick Boks Kreatif Form Ferdi Türkiye 1.</t>
  </si>
  <si>
    <t>Genç (B) Erkek Kick Boks Point Fighting Ferdi Türkiye 1.</t>
  </si>
  <si>
    <t>Yıldız Erkek Kick Boks Point Fighting Ferdi Türkiye 3.</t>
  </si>
  <si>
    <t>Küçük Kız Kick Boks Point Fighting Ferdi Türkiye 1.</t>
  </si>
  <si>
    <t>Küçük Kız Kick Boks Point Fighting Ferdi Türkiye 3.</t>
  </si>
  <si>
    <t>Genç (A) Kız Kriket Takım Türkiye 3.</t>
  </si>
  <si>
    <t>Genç (A) Erkek Muay Thai 81+ Kg Ferdi Türkiye 2.</t>
  </si>
  <si>
    <t>Genç (A) Kız Muay Thai 48 Kg Ferdi Türkiye 3.</t>
  </si>
  <si>
    <t>Genç (B) Erkek Muay Thai 45 Kg Ferdi Türkiye 3.</t>
  </si>
  <si>
    <t>Genç (B) Erkek Muay Thai 71 Kg Ferdi Türkiye 3.</t>
  </si>
  <si>
    <t>Genç (B) Kız Muay Thai 60 Kg Ferdi Türkiye 3.</t>
  </si>
  <si>
    <t>Genç Erkek Atletizm Otistik 100 m Ferdi Türkiye 4.</t>
  </si>
  <si>
    <t>Genç Erkek Atletizm Otistik 400 m Ferdi Türkiye 3.</t>
  </si>
  <si>
    <t xml:space="preserve">Genç Erkek Masa Tenisi Ferdi Türkiye </t>
  </si>
  <si>
    <t xml:space="preserve">Genç Kız Masa Tenisi Ferdi Türkiye </t>
  </si>
  <si>
    <t>Genç Erkek Otistik Serbest 50 m Ferdi Türkiye 1.</t>
  </si>
  <si>
    <t>Genç Erkek Otistik Serbest 100 m Ferdi Türkiye 1.</t>
  </si>
  <si>
    <t>Genç Erkek Otistik Sırt Üstü 50 m Ferdi Türkiye 1.</t>
  </si>
  <si>
    <t>Genç Erkek Otistik Sırt Üstü 100 m Ferdi Türkiye 1.</t>
  </si>
  <si>
    <t xml:space="preserve">Yıldız Erkek karş 200 m Serbest 50 m Ferdi Türkiye </t>
  </si>
  <si>
    <t xml:space="preserve">Yıldız Erkek serb 50 m Serbest 100 m Ferdi Türkiye </t>
  </si>
  <si>
    <t xml:space="preserve">Yıldız Erkek keleb 100 m Serbest 400 m Ferdi Türkiye </t>
  </si>
  <si>
    <t xml:space="preserve">Yıldız Erkek serb 400 m Sırtüstü 100 m Ferdi Türkiye </t>
  </si>
  <si>
    <t xml:space="preserve">Yıldız Erkek Kelebek 100 m Ferdi Türkiye </t>
  </si>
  <si>
    <t>Genç Erkek Masa Tenisi Takım Türkiye 1.</t>
  </si>
  <si>
    <t>Genç Genel Satranç Genel Takım Türkiye 1.</t>
  </si>
  <si>
    <t>Genç (A) Karma Softbol Takım Türkiye 3.</t>
  </si>
  <si>
    <t>Yıldız Karma Softbol Takım Türkiye 3.</t>
  </si>
  <si>
    <t>Genç (A) Erkek Taekwando Kyorugı 51 Kg Ferdi Türkiye 3.</t>
  </si>
  <si>
    <t>Genç (A) Kız Taekwando Kyorugı 42 Kg Ferdi Türkiye 3.</t>
  </si>
  <si>
    <t>Küçük Kız Voleybol Takım Türkiye 4.</t>
  </si>
  <si>
    <t>Genç (A) Erkek Wushu Sanda 48 Kg  Ferdi  Türkiye 2.</t>
  </si>
  <si>
    <t>Genç (A) Erkek Wushu Sanda 85 Kg  Ferdi  Türkiye 3.</t>
  </si>
  <si>
    <t>Genç (B) Erkek Wushu Sanda 39 Kg  Ferdi  Türkiye 2.</t>
  </si>
  <si>
    <t>Genç (B) Erkek Wushu Sanda 52 Kg  Ferdi  Türkiye 1.</t>
  </si>
  <si>
    <t>Genç (B) Erkek Wushu Sanda 65 Kg  Ferdi  Türkiye 2.</t>
  </si>
  <si>
    <t>Genç (B) Erkek Wushu Sanda 70 Kg  Ferdi  Türkiye 3.</t>
  </si>
  <si>
    <t>Genç (B) Kız Wushu Sanda 65+ Kg  Ferdi  Türkiye 2.</t>
  </si>
  <si>
    <t>Genç (B) Kız Wushu Sanda 48 Kg  Ferdi  Türkiye 2.</t>
  </si>
  <si>
    <t>Genç (B) Kız Wushu Sanda 52 Kg  Ferdi  Türkiye 3.</t>
  </si>
  <si>
    <t>Genç (B) Kız Boks 80+ Kg Ferdi Türkiye 1.</t>
  </si>
  <si>
    <t>Yıldız Erkek Kort Tenisi Takım Türkiye 4.</t>
  </si>
  <si>
    <t>Okul</t>
  </si>
  <si>
    <t>Ad Soyad</t>
  </si>
  <si>
    <t>Tür</t>
  </si>
  <si>
    <t>Genç (A) Kız Atıcılık Tabanca Takım Türkiye 4. lüğü</t>
  </si>
  <si>
    <t>Yıldız Erkek Atıcılık Tabanca Takım Türkiye 2. liği</t>
  </si>
  <si>
    <t>Genç (A) Erkek Atıcılık Tabanca Ferdi Türkiye 3. lüğü</t>
  </si>
  <si>
    <t>Yıldız Kız Bilardo Ferdi Türkiye 2. liği</t>
  </si>
  <si>
    <t>Yıldız Kız Bilardo Ferdi Türkiye 3. lüğü</t>
  </si>
  <si>
    <t>Sağ Kol Genç (A) Erkek Bilek Güreşi 55 Kg Ferdi Türkiye 1. liği</t>
  </si>
  <si>
    <t>Sağ Kol Genç (A) Erkek Bilek Güreşi 60 Kg Ferdi Türkiye 2. liği</t>
  </si>
  <si>
    <t>Sağ Kol Genç (A) Erkek Bilek Güreşi 75 Kg Ferdi Türkiye 4. lüğü</t>
  </si>
  <si>
    <t>Sağ Kol Genç (A) Erkek Bilek Güreşi 80 Kg Ferdi Türkiye 3. lüğü</t>
  </si>
  <si>
    <t>Sol Kol Genç (A) Erkek Bilek Güreşi 75 Kg Ferdi Türkiye 2. liği</t>
  </si>
  <si>
    <t>Sol Kol Genç (A) Erkek Bilek Güreşi 55 Kg Ferdi Türkiye 2. liği</t>
  </si>
  <si>
    <t>Sol Kol Genç (A) Erkek Bilek Güreşi 80 Kg Ferdi Türkiye 4. lüğü</t>
  </si>
  <si>
    <t>Sağ Kol Genç (B) Erkek Bilek Güreşi 65 Kg Ferdi Türkiye 3. lüğü</t>
  </si>
  <si>
    <t>Sol Kol Genç (B) Erkek Bilek Güreşi 60 Kg Ferdi Türkiye 2. liği</t>
  </si>
  <si>
    <t>Sol Kol Genç (B) Erkek Bilek Güreşi 50 Kg Ferdi Türkiye 3. lüğü</t>
  </si>
  <si>
    <t>Sol Kol Genç (B) Erkek Bilek Güreşi 65 Kg Ferdi Türkiye 3. lüğü</t>
  </si>
  <si>
    <t>Sol Kol Genç (B) Erkek Bilek Güreşi 50 Kg Ferdi Türkiye 4. lüğü</t>
  </si>
  <si>
    <t>Sağ Kol Genç (B) Kız Bilek Güreşi 50 Kg Ferdi Türkiye 2. liği</t>
  </si>
  <si>
    <t>Sağ Kol Genç (B) Kız Bilek Güreşi 70 Kg Ferdi Türkiye 3. lüğü</t>
  </si>
  <si>
    <t>Sağ Kol Genç (B) Kız Bilek Güreşi 60 Kg Ferdi Türkiye 4. lüğü</t>
  </si>
  <si>
    <t>Sol Kol Genç (B) Kız Bilek Güreşi 70 Kg Ferdi Türkiye 3. lüğü</t>
  </si>
  <si>
    <t>Sol Kol Genç (B) Kız Bilek Güreşi 70 + Kg Ferdi Türkiye 4. lüğü</t>
  </si>
  <si>
    <t>Sağ Kol Yıldız Erkek Bilek Güreşi 70 Kg Ferdi Türkiye 3. lüğü</t>
  </si>
  <si>
    <t>Sağ Kol Yıldız Erkek Bilek Güreşi 45 Kg Ferdi Türkiye 3. lüğü</t>
  </si>
  <si>
    <t>Sağ Kol Yıldız Erkek Bilek Güreşi 50 Kg Ferdi Türkiye 4. lüğü</t>
  </si>
  <si>
    <t>Sağ Kol Yıldız Erkek Bilek Güreşi 65 Kg Ferdi Türkiye 4. lüğü</t>
  </si>
  <si>
    <t>Sağ Kol Yıldız Kız Bilek Güreşi 60 Kg Ferdi Türkiye 1. liği</t>
  </si>
  <si>
    <t>Sağ Kol Yıldız Kız Bilek Güreşi 50 Kg  Ferdi Türkiye 1. liği</t>
  </si>
  <si>
    <t>Sağ Kol Yıldız Kız Bilek Güreşi 65 Kg Ferdi Türkiye 1. liği</t>
  </si>
  <si>
    <t>Sağ Kol Yıldız Kız Bilek Güreşi 55 Kg Ferdi Türkiye 2. liği</t>
  </si>
  <si>
    <t>Sol Kol Yıldız Kız Bilek Güreşi 40 Kg Ferdi Türkiye 4. lüğü</t>
  </si>
  <si>
    <t>Sol Kol Yıldız Kız Bilek Güreşi 50 Kg Ferdi Türkiye 2. liği</t>
  </si>
  <si>
    <t>Sol Kol Yıldız Kız Bilek Güreşi 55 Kg Ferdi Türkiye 4. lüğü</t>
  </si>
  <si>
    <t>Sol Kol Yıldız Kız Bilek Güreşi 60 Kg Ferdi Türkiye 3. lüğü</t>
  </si>
  <si>
    <t>Sol Kol Yıldız Kız Bilek Güreşi 65 Kg Ferdi Türkiye 1. liği</t>
  </si>
  <si>
    <t>Genç (B) Erkek Bisiklet 25 Km  Takım Türkiye 2. liği</t>
  </si>
  <si>
    <t>Genç (A) Erkek Boks 60 Kg Ferdi Türkiye 3. lüğü</t>
  </si>
  <si>
    <t>Genç (A) Kız Boks 60 Kg Ferdi Türkiye 2. liği</t>
  </si>
  <si>
    <t>Genç (A) Kız Boks 70 Kg Ferdi Türkiye 3. lüğü</t>
  </si>
  <si>
    <t>Genç (A) Kız Boks 81 Kg Ferdi Türkiye 3. lüğü</t>
  </si>
  <si>
    <t>Genç (B) Erkek Boks 48 Kg Ferdi Türkiye 3. lüğü</t>
  </si>
  <si>
    <t>Genç (B) Kız Boks 52 Kg Ferdi Türkiye 3. lüğü</t>
  </si>
  <si>
    <t>Genç (B) Kız Boks 54 Kg Ferdi Türkiye 2. liği</t>
  </si>
  <si>
    <t>Genç (B) Kız Boks 70 Kg Ferdi Türkiye 3. lüğü</t>
  </si>
  <si>
    <t>Genç (B) Kız Boks 75 Kg Ferdi Türkiye 3. lüğü</t>
  </si>
  <si>
    <t>Genç (B) Kız Boks 80+ Kg Ferdi Türkiye 1. liği</t>
  </si>
  <si>
    <t>Genç (A) Erkek Karakucuk 35-40 Kg Ferdi Türkiye 1 liği</t>
  </si>
  <si>
    <t>Genç (A) Erkek Karakucuk 45 Kg Ferdi Türkiye 1. liği</t>
  </si>
  <si>
    <t>Genç (A) Erkek Karakucuk 50 Kg Ferdi Türkiye 2. liği</t>
  </si>
  <si>
    <t>Genç (A) Erkek Karakucuk 60 Kg Ferdi Türkiye 1. liği</t>
  </si>
  <si>
    <t>Genç (A) Erkek Karakucuk 65 Kg Ferdi Türkiye 1. liği</t>
  </si>
  <si>
    <t>Genç (A) Erkek Karakucuk 65 Kg Ferdi Türkiye 3. lüğü</t>
  </si>
  <si>
    <t>Genç (A) Erkek Karakucuk 75 Kg Ferdi Türkiye 3. lüğü</t>
  </si>
  <si>
    <t>Genç (A) Erkek Serbest Güreş 55 Kg Ferdi Türkiye 3. lüğü</t>
  </si>
  <si>
    <t>Genç (A) Erkek Halter 61 Kg Ferdi Türkiye 3. lüğü</t>
  </si>
  <si>
    <t>Genç (A) Erkek Halter 96 Kg Ferdi Türkiye 4. lüğü</t>
  </si>
  <si>
    <t>Genç (B) Kız Halter 87+ Kg Ferdi Türkiye 3. lüğü</t>
  </si>
  <si>
    <t>Genç (A) Erkek Judo 81 Kg Ferdi Türkiye 1. liği</t>
  </si>
  <si>
    <t>Genç (A) Erkek Judo 90 Kg Ferdi Türkiye 2. liği</t>
  </si>
  <si>
    <t>Yıldız Kız Judo 63 Kg Ferdi Türkiye 3. lüğü</t>
  </si>
  <si>
    <t>Küçük Erkek Judo 26 Kg  Ferdi Türkiye 3. lüğü</t>
  </si>
  <si>
    <t>Genç (A) Kız Kick Boks Point Fighting Ferdi Türkiye 2. liği</t>
  </si>
  <si>
    <t>Genç (A) Kız Kick Boks Müzikli Form Ferdi Türkiye 3. lüğü</t>
  </si>
  <si>
    <t>Genç (B) Kız Kick Boks Müzikli Form Ferdi Türkiye 3. lüğü</t>
  </si>
  <si>
    <t>Genç (B) Kız Kick Boks Kreatif Form Ferdi Türkiye 1. liği</t>
  </si>
  <si>
    <t>Genç (B) Erkek Kick Boks Point Fighting Ferdi Türkiye 1. liği</t>
  </si>
  <si>
    <t>Yıldız Erkek Kick Boks Point Fighting Ferdi Türkiye 3. lüğü</t>
  </si>
  <si>
    <t>Küçük Kız Kick Boks Point Fighting Ferdi Türkiye 1. liği</t>
  </si>
  <si>
    <t>Küçük Kız Kick Boks Point Fighting Ferdi Türkiye 3. lüğü</t>
  </si>
  <si>
    <t>Genç (A) Kız Kriket Takım Türkiye 3. lüğü</t>
  </si>
  <si>
    <t>Genç (A) Erkek Muay Thai 81+ Kg Ferdi Türkiye 2. liği</t>
  </si>
  <si>
    <t>Genç (A) Kız Muay Thai 48 Kg Ferdi Türkiye 3. lüğü</t>
  </si>
  <si>
    <t>Genç (B) Erkek Muay Thai 45 Kg Ferdi Türkiye 3. lüğü</t>
  </si>
  <si>
    <t>Genç (B) Erkek Muay Thai 71 Kg Ferdi Türkiye 3. lüğü</t>
  </si>
  <si>
    <t>Genç (B) Kız Muay Thai 60 Kg Ferdi Türkiye 3. lüğü</t>
  </si>
  <si>
    <t>Genç Erkek Atletizm Otistik 100 m Ferdi Türkiye 4. lüğü</t>
  </si>
  <si>
    <t>Genç Erkek Atletizm Otistik 400 m Ferdi Türkiye 3. lüğü</t>
  </si>
  <si>
    <t>Genç Erkek Otistik Serbest 50 m Ferdi Türkiye 1. liği</t>
  </si>
  <si>
    <t>Genç Erkek Otistik Serbest 100 m Ferdi Türkiye 1. liği</t>
  </si>
  <si>
    <t>Genç Erkek Otistik Sırt Üstü 50 m Ferdi Türkiye 1. liği</t>
  </si>
  <si>
    <t>Genç Erkek Otistik Sırt Üstü 100 m Ferdi Türkiye 1. liği</t>
  </si>
  <si>
    <t>Genç Genel Satranç Genel Takım Türkiye 1. liği</t>
  </si>
  <si>
    <t>Genç (A) Erkek Taekwando Kyorugı 51 Kg Ferdi Türkiye 3. lüğü</t>
  </si>
  <si>
    <t>Genç (A) Kız Taekwando Kyorugı 42 Kg Ferdi Türkiye 3. lüğü</t>
  </si>
  <si>
    <t>Yıldız Erkek Kort Tenisi Takım Türkiye 4. lüğü</t>
  </si>
  <si>
    <t>Genç (A) Erkek Wushu Sanda 48 Kg  Ferdi  Türkiye 2. liği</t>
  </si>
  <si>
    <t>Genç (A) Erkek Wushu Sanda 85 Kg  Ferdi  Türkiye 3. lüğü</t>
  </si>
  <si>
    <t>Genç (B) Erkek Wushu Sanda 39 Kg  Ferdi  Türkiye 2. liği</t>
  </si>
  <si>
    <t>Genç (B) Erkek Wushu Sanda 52 Kg  Ferdi  Türkiye 1. liği</t>
  </si>
  <si>
    <t>Genç (B) Erkek Wushu Sanda 65 Kg  Ferdi  Türkiye 2. liği</t>
  </si>
  <si>
    <t>Genç (B) Erkek Wushu Sanda 70 Kg  Ferdi  Türkiye 3. lüğü</t>
  </si>
  <si>
    <t>Genç (B) Kız Wushu Sanda 65+ Kg  Ferdi  Türkiye 2. liği</t>
  </si>
  <si>
    <t>Genç (B) Kız Wushu Sanda 48 Kg  Ferdi  Türkiye 2. liği</t>
  </si>
  <si>
    <t>Genç (B) Kız Wushu Sanda 52 Kg  Ferdi  Türkiye 3. lüğü</t>
  </si>
  <si>
    <t>Aybike KÜÇÜK</t>
  </si>
  <si>
    <t>Zümra Meryem ALAGÖZ</t>
  </si>
  <si>
    <t>Tarık KABUL</t>
  </si>
  <si>
    <t>Cihan Akif GÜNGÖR</t>
  </si>
  <si>
    <t>Ömer AKTEPE</t>
  </si>
  <si>
    <t>Muhammed Furkan TOPCUOĞLU</t>
  </si>
  <si>
    <t>Küçük Erkek Beyzbol Takım Türkiye 3. lüğü</t>
  </si>
  <si>
    <t>Genç Erkek Masa Tenisi Ferdi Türkiye 3. lüğü</t>
  </si>
  <si>
    <t>Yıldız Softbol Takım Türkiye 3. lüğü</t>
  </si>
  <si>
    <t>Genç (A) Softbol Takım Türkiye 3. lüğü</t>
  </si>
  <si>
    <t>Yağmur FİDAN</t>
  </si>
  <si>
    <t>Genç (A) Kız Atıcılık Tabanca Takım Türkiye 1. liği</t>
  </si>
  <si>
    <t>Ravza Rana KUYUMCU</t>
  </si>
  <si>
    <t>Elif DALGIÇ</t>
  </si>
  <si>
    <t>Ege Başkaya</t>
  </si>
  <si>
    <t>Oğuzhan GÜNEY</t>
  </si>
  <si>
    <t>Muhammet Kaan ÇAKIR</t>
  </si>
  <si>
    <t>Genç (A) Erkek Atıcılık Tüfek Takım Türkiye 1. liği</t>
  </si>
  <si>
    <t>Genç (A) Kız Atıcılık Tüfek Takım Türkiye 2. liği</t>
  </si>
  <si>
    <t>Nisanur İDKİN</t>
  </si>
  <si>
    <t>Genç (A) Erkek Atıcılık Tabanca Takım Türkiye 2. liği</t>
  </si>
  <si>
    <t>Bedirhan KOLÇAK</t>
  </si>
  <si>
    <t>Arif Erdem YILMAZ</t>
  </si>
  <si>
    <t>Genç (A) Kız Bisiklet Takım Türkiye 2. liği</t>
  </si>
  <si>
    <t>Meryem Nur KURU</t>
  </si>
  <si>
    <t>İlayda ARSLAN</t>
  </si>
  <si>
    <t>Elif ERGENÇ</t>
  </si>
  <si>
    <t>Şevval ÇİL</t>
  </si>
  <si>
    <t>Naz YILDIRIM</t>
  </si>
  <si>
    <t>Çaybaşı İlküvez Taşkesiği Ortaokulu</t>
  </si>
  <si>
    <t>Genç (A) Kız Dart Takım Türkiye 2. liği</t>
  </si>
  <si>
    <t>Aleyna Selda ÇUBUKCU</t>
  </si>
  <si>
    <t>Elanur KÖKÇÜ</t>
  </si>
  <si>
    <t>Nefise Sema ABAY</t>
  </si>
  <si>
    <t>Ela ÇON</t>
  </si>
  <si>
    <t>Melisa ŞENTEPE</t>
  </si>
  <si>
    <t>Nisa Naz ÇARŞAMBALI</t>
  </si>
  <si>
    <t>Nehir TONKAL</t>
  </si>
  <si>
    <t>Yıldız Kız Dart Takım Türkiye 4. lüğü</t>
  </si>
  <si>
    <t xml:space="preserve">Ünye Prof. Dr. Necmettin Polvan Ortaokulu </t>
  </si>
  <si>
    <t>Nisanur YILDIZ</t>
  </si>
  <si>
    <t>Deniz Gökcen TAŞTAN</t>
  </si>
  <si>
    <t>Defne Ece ÇAY</t>
  </si>
  <si>
    <t>Yağmur Asel ÖZBAY</t>
  </si>
  <si>
    <t>Ecrin Betül YILDIZ</t>
  </si>
  <si>
    <t>Yağmur Nisa FİDAN</t>
  </si>
  <si>
    <t>Asel ÇELİK</t>
  </si>
  <si>
    <t>Bera Ecem ÖZTÜRK</t>
  </si>
  <si>
    <t>Miray Su Taş</t>
  </si>
  <si>
    <t>Ceren Aksu</t>
  </si>
  <si>
    <t>Küçük Kız Voleybol Takım Türkiye 4. lüğü</t>
  </si>
  <si>
    <t>Ecrin Sümeyye GÜMÜŞ</t>
  </si>
  <si>
    <t>2022-2023 Eğitim Öğretim Yılı Okul Sporları Müsabakalarında Türkiye'de Derece Alan Öğrenci Sporcu Listesi (192 Kişi)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</si>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</sst>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4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3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/>
    <xf numFmtId="0" fontId="9" fillId="2" borderId="28" xfId="0" applyFont="1" applyFill="1" applyBorder="1" applyAlignment="1">
      <alignment horizontal="center"/>
    </xf>
    <xf numFmtId="0" fontId="10" fillId="2" borderId="28" xfId="0" applyFont="1" applyFill="1" applyBorder="1"/>
    <xf numFmtId="0" fontId="10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urKIRCA/Desktop/OKUL%201111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5">
          <cell r="A15" t="str">
            <v>Korgan Ortaokulu</v>
          </cell>
          <cell r="B15" t="str">
            <v>Cihan Berk BELDAĞ</v>
          </cell>
        </row>
        <row r="16">
          <cell r="A16" t="str">
            <v>Korgan Ortaokulu</v>
          </cell>
          <cell r="B16" t="str">
            <v>Doğukan ERİŞSOYLU</v>
          </cell>
        </row>
        <row r="17">
          <cell r="A17" t="str">
            <v>Korgan Ortaokulu</v>
          </cell>
          <cell r="B17" t="str">
            <v>Eyüp VAROL</v>
          </cell>
        </row>
        <row r="18">
          <cell r="A18" t="str">
            <v>Korgan Ortaokulu</v>
          </cell>
          <cell r="B18" t="str">
            <v>Mustafa ACERBAŞ</v>
          </cell>
        </row>
        <row r="19">
          <cell r="A19" t="str">
            <v>Korgan Ortaokulu</v>
          </cell>
          <cell r="B19" t="str">
            <v>Berke Tucu</v>
          </cell>
        </row>
        <row r="20">
          <cell r="A20" t="str">
            <v>Korgan Ortaokulu</v>
          </cell>
          <cell r="B20" t="str">
            <v>Bulut Caner ÇAMUR</v>
          </cell>
        </row>
        <row r="21">
          <cell r="A21" t="str">
            <v>Korgan Ortaokulu</v>
          </cell>
          <cell r="B21" t="str">
            <v>Deniz BAŞ</v>
          </cell>
        </row>
        <row r="22">
          <cell r="A22" t="str">
            <v>Korgan Ortaokulu</v>
          </cell>
          <cell r="B22" t="str">
            <v>Erdem AKDERE</v>
          </cell>
        </row>
        <row r="23">
          <cell r="A23" t="str">
            <v>Korgan Ortaokulu</v>
          </cell>
          <cell r="B23" t="str">
            <v>Eymen ÇAM</v>
          </cell>
        </row>
        <row r="24">
          <cell r="A24" t="str">
            <v>Korgan Ortaokulu</v>
          </cell>
          <cell r="B24" t="str">
            <v>İbrahim ERBAŞ</v>
          </cell>
        </row>
        <row r="25">
          <cell r="A25" t="str">
            <v>Korgan Ortaokulu</v>
          </cell>
          <cell r="B25" t="str">
            <v>Kağan KALAYCI</v>
          </cell>
        </row>
        <row r="26">
          <cell r="A26" t="str">
            <v>Korgan Ortaokulu</v>
          </cell>
          <cell r="B26" t="str">
            <v>Sabri Can ÇETİN</v>
          </cell>
        </row>
        <row r="27">
          <cell r="A27" t="str">
            <v>Korgan Ortaokulu</v>
          </cell>
          <cell r="B27" t="str">
            <v>Yakup BUR</v>
          </cell>
        </row>
        <row r="28">
          <cell r="A28" t="str">
            <v>Korgan Ortaokulu</v>
          </cell>
          <cell r="B28" t="str">
            <v>Yakup KUŞ</v>
          </cell>
        </row>
        <row r="29">
          <cell r="A29" t="str">
            <v>Korgan Ortaokulu</v>
          </cell>
          <cell r="B29" t="str">
            <v>Alperen BUR</v>
          </cell>
        </row>
        <row r="159">
          <cell r="A159" t="str">
            <v xml:space="preserve">Fatsa Şehit İbrahim Kılıç Mesleki ve Teknik Anadolu Lisesi </v>
          </cell>
          <cell r="B159" t="str">
            <v>Beyzanur ÇETİN</v>
          </cell>
        </row>
        <row r="160">
          <cell r="A160" t="str">
            <v xml:space="preserve">Fatsa Şehit İbrahim Kılıç Mesleki ve Teknik Anadolu Lisesi </v>
          </cell>
          <cell r="B160" t="str">
            <v>Nisanur UYGUN</v>
          </cell>
        </row>
        <row r="161">
          <cell r="A161" t="str">
            <v xml:space="preserve">Fatsa Şehit İbrahim Kılıç Mesleki ve Teknik Anadolu Lisesi </v>
          </cell>
          <cell r="B161" t="str">
            <v>Sudenaz AYDAN</v>
          </cell>
        </row>
        <row r="162">
          <cell r="A162" t="str">
            <v xml:space="preserve">Fatsa Şehit İbrahim Kılıç Mesleki ve Teknik Anadolu Lisesi </v>
          </cell>
          <cell r="B162" t="str">
            <v>Yağmur DEMİR</v>
          </cell>
        </row>
        <row r="163">
          <cell r="A163" t="str">
            <v xml:space="preserve">Fatsa Şehit İbrahim Kılıç Mesleki ve Teknik Anadolu Lisesi </v>
          </cell>
          <cell r="B163" t="str">
            <v>Sude Nur KELEŞ</v>
          </cell>
        </row>
        <row r="164">
          <cell r="A164" t="str">
            <v xml:space="preserve">Fatsa Şehit İbrahim Kılıç Mesleki ve Teknik Anadolu Lisesi </v>
          </cell>
          <cell r="B164" t="str">
            <v>Ceren KOÇ</v>
          </cell>
        </row>
        <row r="165">
          <cell r="A165" t="str">
            <v xml:space="preserve">Fatsa Şehit İbrahim Kılıç Mesleki ve Teknik Anadolu Lisesi </v>
          </cell>
          <cell r="B165" t="str">
            <v>Deniz DENETMİŞ</v>
          </cell>
        </row>
        <row r="166">
          <cell r="A166" t="str">
            <v xml:space="preserve">Fatsa Şehit İbrahim Kılıç Mesleki ve Teknik Anadolu Lisesi </v>
          </cell>
          <cell r="B166" t="str">
            <v>Hümeyra ŞİMŞEK</v>
          </cell>
        </row>
        <row r="167">
          <cell r="A167" t="str">
            <v xml:space="preserve">Fatsa Şehit İbrahim Kılıç Mesleki ve Teknik Anadolu Lisesi </v>
          </cell>
          <cell r="B167" t="str">
            <v>Beyzanur AYDEMİR</v>
          </cell>
        </row>
        <row r="168">
          <cell r="A168" t="str">
            <v xml:space="preserve">Fatsa Şehit İbrahim Kılıç Mesleki ve Teknik Anadolu Lisesi </v>
          </cell>
          <cell r="B168" t="str">
            <v>Çağla UĞURLU</v>
          </cell>
        </row>
        <row r="169">
          <cell r="A169" t="str">
            <v xml:space="preserve">Fatsa Şehit İbrahim Kılıç Mesleki ve Teknik Anadolu Lisesi </v>
          </cell>
          <cell r="B169" t="str">
            <v>Demet GÜLMEZ</v>
          </cell>
        </row>
        <row r="170">
          <cell r="A170" t="str">
            <v>Fatsa Şehit Ümit Karamustafa Ortaokulu</v>
          </cell>
          <cell r="B170" t="str">
            <v>Bahar Ada ERGÜL</v>
          </cell>
        </row>
        <row r="171">
          <cell r="A171" t="str">
            <v>Fatsa Şehit Ümit Karamustafa Ortaokulu</v>
          </cell>
          <cell r="B171" t="str">
            <v>Beray AYDIN</v>
          </cell>
        </row>
        <row r="172">
          <cell r="A172" t="str">
            <v>Fatsa Şehit Ümit Karamustafa Ortaokulu</v>
          </cell>
          <cell r="B172" t="str">
            <v>Ceylin HASDEMİR</v>
          </cell>
        </row>
        <row r="173">
          <cell r="A173" t="str">
            <v>Fatsa Şehit Ümit Karamustafa Ortaokulu</v>
          </cell>
          <cell r="B173" t="str">
            <v>Yağmur TEPELİ</v>
          </cell>
        </row>
        <row r="174">
          <cell r="A174" t="str">
            <v>Fatsa Şehit Ümit Karamustafa Ortaokulu</v>
          </cell>
          <cell r="B174" t="str">
            <v>Melike TÜREDİ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topLeftCell="A112" zoomScale="85" zoomScaleNormal="85" workbookViewId="0">
      <selection activeCell="A126" sqref="A126"/>
    </sheetView>
  </sheetViews>
  <sheetFormatPr defaultRowHeight="15" x14ac:dyDescent="0.25"/>
  <cols>
    <col min="1" max="1" width="48.7109375" customWidth="1"/>
    <col min="2" max="2" width="23.5703125" customWidth="1"/>
    <col min="3" max="3" width="20.85546875" customWidth="1"/>
    <col min="4" max="4" width="17.42578125" customWidth="1"/>
    <col min="5" max="5" width="9.42578125" customWidth="1"/>
    <col min="6" max="6" width="6.85546875" customWidth="1"/>
    <col min="7" max="7" width="4" customWidth="1"/>
    <col min="8" max="8" width="52" style="85" bestFit="1" customWidth="1"/>
  </cols>
  <sheetData>
    <row r="1" spans="1:8" s="9" customFormat="1" x14ac:dyDescent="0.25">
      <c r="A1" s="50" t="s">
        <v>170</v>
      </c>
      <c r="B1" s="51" t="s">
        <v>2</v>
      </c>
      <c r="C1" s="8" t="s">
        <v>86</v>
      </c>
      <c r="D1" s="8" t="s">
        <v>213</v>
      </c>
      <c r="E1" s="8" t="s">
        <v>0</v>
      </c>
      <c r="F1" s="8" t="s">
        <v>168</v>
      </c>
      <c r="G1" s="23" t="s">
        <v>1</v>
      </c>
      <c r="H1" s="85" t="str">
        <f>C1&amp;" "&amp;D1&amp;" "&amp;E1&amp;" "&amp;F1&amp;" "&amp;G1</f>
        <v>Genç (A) Erkek Atıcılık Tüfek Takım Türkiye 1.</v>
      </c>
    </row>
    <row r="2" spans="1:8" s="11" customFormat="1" x14ac:dyDescent="0.25">
      <c r="A2" s="50" t="s">
        <v>170</v>
      </c>
      <c r="B2" s="52" t="s">
        <v>2</v>
      </c>
      <c r="C2" s="10" t="s">
        <v>75</v>
      </c>
      <c r="D2" s="8" t="s">
        <v>213</v>
      </c>
      <c r="E2" s="10" t="s">
        <v>0</v>
      </c>
      <c r="F2" s="8" t="s">
        <v>168</v>
      </c>
      <c r="G2" s="25" t="s">
        <v>3</v>
      </c>
      <c r="H2" s="85" t="str">
        <f t="shared" ref="H2:H65" si="0">C2&amp;" "&amp;D2&amp;" "&amp;E2&amp;" "&amp;F2&amp;" "&amp;G2</f>
        <v>Genç (A) Kız Atıcılık Tüfek Takım Türkiye 2.</v>
      </c>
    </row>
    <row r="3" spans="1:8" s="11" customFormat="1" x14ac:dyDescent="0.25">
      <c r="A3" s="50" t="s">
        <v>170</v>
      </c>
      <c r="B3" s="52" t="s">
        <v>2</v>
      </c>
      <c r="C3" s="10" t="s">
        <v>75</v>
      </c>
      <c r="D3" s="10" t="s">
        <v>214</v>
      </c>
      <c r="E3" s="10" t="s">
        <v>0</v>
      </c>
      <c r="F3" s="8" t="s">
        <v>168</v>
      </c>
      <c r="G3" s="25" t="s">
        <v>1</v>
      </c>
      <c r="H3" s="85" t="str">
        <f t="shared" si="0"/>
        <v>Genç (A) Kız Atıcılık Tabanca Takım Türkiye 1.</v>
      </c>
    </row>
    <row r="4" spans="1:8" s="11" customFormat="1" x14ac:dyDescent="0.25">
      <c r="A4" s="50" t="s">
        <v>170</v>
      </c>
      <c r="B4" s="52" t="s">
        <v>2</v>
      </c>
      <c r="C4" s="10" t="s">
        <v>86</v>
      </c>
      <c r="D4" s="10" t="s">
        <v>214</v>
      </c>
      <c r="E4" s="10" t="s">
        <v>0</v>
      </c>
      <c r="F4" s="8" t="s">
        <v>168</v>
      </c>
      <c r="G4" s="25" t="s">
        <v>3</v>
      </c>
      <c r="H4" s="85" t="str">
        <f t="shared" si="0"/>
        <v>Genç (A) Erkek Atıcılık Tabanca Takım Türkiye 2.</v>
      </c>
    </row>
    <row r="5" spans="1:8" x14ac:dyDescent="0.25">
      <c r="A5" s="20" t="s">
        <v>171</v>
      </c>
      <c r="B5" s="38" t="s">
        <v>163</v>
      </c>
      <c r="C5" s="15" t="s">
        <v>75</v>
      </c>
      <c r="D5" s="15" t="s">
        <v>214</v>
      </c>
      <c r="E5" s="15" t="s">
        <v>0</v>
      </c>
      <c r="F5" s="2" t="s">
        <v>168</v>
      </c>
      <c r="G5" s="19" t="s">
        <v>5</v>
      </c>
      <c r="H5" s="85" t="str">
        <f t="shared" si="0"/>
        <v>Genç (A) Kız Atıcılık Tabanca Takım Türkiye 4.</v>
      </c>
    </row>
    <row r="6" spans="1:8" x14ac:dyDescent="0.25">
      <c r="A6" s="20" t="s">
        <v>171</v>
      </c>
      <c r="B6" s="38" t="s">
        <v>164</v>
      </c>
      <c r="C6" s="15" t="s">
        <v>75</v>
      </c>
      <c r="D6" s="15" t="s">
        <v>214</v>
      </c>
      <c r="E6" s="15" t="s">
        <v>0</v>
      </c>
      <c r="F6" s="2" t="s">
        <v>168</v>
      </c>
      <c r="G6" s="19" t="s">
        <v>5</v>
      </c>
      <c r="H6" s="85" t="str">
        <f t="shared" si="0"/>
        <v>Genç (A) Kız Atıcılık Tabanca Takım Türkiye 4.</v>
      </c>
    </row>
    <row r="7" spans="1:8" x14ac:dyDescent="0.25">
      <c r="A7" s="20" t="s">
        <v>8</v>
      </c>
      <c r="B7" s="38" t="s">
        <v>165</v>
      </c>
      <c r="C7" s="15" t="s">
        <v>286</v>
      </c>
      <c r="D7" s="15" t="s">
        <v>214</v>
      </c>
      <c r="E7" s="15" t="s">
        <v>0</v>
      </c>
      <c r="F7" s="2" t="s">
        <v>168</v>
      </c>
      <c r="G7" s="19" t="s">
        <v>3</v>
      </c>
      <c r="H7" s="85" t="str">
        <f t="shared" si="0"/>
        <v>Yıldız Erkek Atıcılık Tabanca Takım Türkiye 2.</v>
      </c>
    </row>
    <row r="8" spans="1:8" x14ac:dyDescent="0.25">
      <c r="A8" s="20" t="s">
        <v>8</v>
      </c>
      <c r="B8" s="38" t="s">
        <v>166</v>
      </c>
      <c r="C8" s="15" t="s">
        <v>286</v>
      </c>
      <c r="D8" s="15" t="s">
        <v>214</v>
      </c>
      <c r="E8" s="15" t="s">
        <v>0</v>
      </c>
      <c r="F8" s="2" t="s">
        <v>168</v>
      </c>
      <c r="G8" s="19" t="s">
        <v>3</v>
      </c>
      <c r="H8" s="85" t="str">
        <f t="shared" si="0"/>
        <v>Yıldız Erkek Atıcılık Tabanca Takım Türkiye 2.</v>
      </c>
    </row>
    <row r="9" spans="1:8" x14ac:dyDescent="0.25">
      <c r="A9" s="20" t="s">
        <v>8</v>
      </c>
      <c r="B9" s="38" t="s">
        <v>167</v>
      </c>
      <c r="C9" s="15" t="s">
        <v>286</v>
      </c>
      <c r="D9" s="15" t="s">
        <v>214</v>
      </c>
      <c r="E9" s="15" t="s">
        <v>0</v>
      </c>
      <c r="F9" s="2" t="s">
        <v>168</v>
      </c>
      <c r="G9" s="19" t="s">
        <v>3</v>
      </c>
      <c r="H9" s="85" t="str">
        <f t="shared" si="0"/>
        <v>Yıldız Erkek Atıcılık Tabanca Takım Türkiye 2.</v>
      </c>
    </row>
    <row r="10" spans="1:8" x14ac:dyDescent="0.25">
      <c r="A10" s="21" t="s">
        <v>215</v>
      </c>
      <c r="B10" s="16" t="s">
        <v>7</v>
      </c>
      <c r="C10" s="16" t="s">
        <v>86</v>
      </c>
      <c r="D10" s="15" t="s">
        <v>214</v>
      </c>
      <c r="E10" s="16" t="s">
        <v>6</v>
      </c>
      <c r="F10" s="2" t="s">
        <v>168</v>
      </c>
      <c r="G10" s="22" t="s">
        <v>4</v>
      </c>
      <c r="H10" s="85" t="str">
        <f t="shared" si="0"/>
        <v>Genç (A) Erkek Atıcılık Tabanca Ferdi Türkiye 3.</v>
      </c>
    </row>
    <row r="11" spans="1:8" s="11" customFormat="1" x14ac:dyDescent="0.25">
      <c r="A11" s="53" t="s">
        <v>9</v>
      </c>
      <c r="B11" s="54" t="s">
        <v>2</v>
      </c>
      <c r="C11" s="12" t="s">
        <v>10</v>
      </c>
      <c r="D11" s="12" t="s">
        <v>32</v>
      </c>
      <c r="E11" s="12" t="s">
        <v>0</v>
      </c>
      <c r="F11" s="12" t="s">
        <v>168</v>
      </c>
      <c r="G11" s="55" t="s">
        <v>4</v>
      </c>
      <c r="H11" s="85" t="str">
        <f t="shared" si="0"/>
        <v>Küçük Erkek Beyzbol Takım Türkiye 3.</v>
      </c>
    </row>
    <row r="12" spans="1:8" s="14" customFormat="1" x14ac:dyDescent="0.25">
      <c r="A12" s="17" t="s">
        <v>172</v>
      </c>
      <c r="B12" s="2" t="s">
        <v>11</v>
      </c>
      <c r="C12" s="2" t="s">
        <v>13</v>
      </c>
      <c r="D12" s="2" t="s">
        <v>33</v>
      </c>
      <c r="E12" s="2" t="s">
        <v>6</v>
      </c>
      <c r="F12" s="2" t="s">
        <v>168</v>
      </c>
      <c r="G12" s="18" t="s">
        <v>3</v>
      </c>
      <c r="H12" s="85" t="str">
        <f t="shared" si="0"/>
        <v>Yıldız Kız Bilardo Ferdi Türkiye 2.</v>
      </c>
    </row>
    <row r="13" spans="1:8" s="14" customFormat="1" x14ac:dyDescent="0.25">
      <c r="A13" s="17" t="s">
        <v>172</v>
      </c>
      <c r="B13" s="16" t="s">
        <v>12</v>
      </c>
      <c r="C13" s="16" t="s">
        <v>13</v>
      </c>
      <c r="D13" s="16" t="s">
        <v>33</v>
      </c>
      <c r="E13" s="16" t="s">
        <v>6</v>
      </c>
      <c r="F13" s="2" t="s">
        <v>168</v>
      </c>
      <c r="G13" s="22" t="s">
        <v>4</v>
      </c>
      <c r="H13" s="85" t="str">
        <f t="shared" si="0"/>
        <v>Yıldız Kız Bilardo Ferdi Türkiye 3.</v>
      </c>
    </row>
    <row r="14" spans="1:8" s="11" customFormat="1" x14ac:dyDescent="0.25">
      <c r="A14" s="17" t="s">
        <v>173</v>
      </c>
      <c r="B14" s="2" t="s">
        <v>14</v>
      </c>
      <c r="C14" s="2" t="s">
        <v>16</v>
      </c>
      <c r="D14" s="2" t="s">
        <v>242</v>
      </c>
      <c r="E14" s="2" t="s">
        <v>6</v>
      </c>
      <c r="F14" s="2" t="s">
        <v>168</v>
      </c>
      <c r="G14" s="18" t="s">
        <v>1</v>
      </c>
      <c r="H14" s="85" t="str">
        <f t="shared" si="0"/>
        <v>Sağ Kol Genç (A) Erkek Bilek Güreşi 55 Kg Ferdi Türkiye 1.</v>
      </c>
    </row>
    <row r="15" spans="1:8" s="14" customFormat="1" x14ac:dyDescent="0.25">
      <c r="A15" s="20" t="s">
        <v>209</v>
      </c>
      <c r="B15" s="15" t="s">
        <v>15</v>
      </c>
      <c r="C15" s="15" t="s">
        <v>16</v>
      </c>
      <c r="D15" s="15" t="s">
        <v>243</v>
      </c>
      <c r="E15" s="15" t="s">
        <v>6</v>
      </c>
      <c r="F15" s="2" t="s">
        <v>168</v>
      </c>
      <c r="G15" s="19" t="s">
        <v>3</v>
      </c>
      <c r="H15" s="85" t="str">
        <f t="shared" si="0"/>
        <v>Sağ Kol Genç (A) Erkek Bilek Güreşi 60 Kg Ferdi Türkiye 2.</v>
      </c>
    </row>
    <row r="16" spans="1:8" x14ac:dyDescent="0.25">
      <c r="A16" s="20" t="s">
        <v>174</v>
      </c>
      <c r="B16" s="15" t="str">
        <f>$B$18</f>
        <v xml:space="preserve">Toygar ARSLAN </v>
      </c>
      <c r="C16" s="15" t="s">
        <v>16</v>
      </c>
      <c r="D16" s="15" t="s">
        <v>244</v>
      </c>
      <c r="E16" s="15" t="s">
        <v>6</v>
      </c>
      <c r="F16" s="2" t="s">
        <v>168</v>
      </c>
      <c r="G16" s="19" t="s">
        <v>5</v>
      </c>
      <c r="H16" s="85" t="str">
        <f t="shared" si="0"/>
        <v>Sağ Kol Genç (A) Erkek Bilek Güreşi 75 Kg Ferdi Türkiye 4.</v>
      </c>
    </row>
    <row r="17" spans="1:8" x14ac:dyDescent="0.25">
      <c r="A17" s="20" t="s">
        <v>22</v>
      </c>
      <c r="B17" s="15" t="s">
        <v>21</v>
      </c>
      <c r="C17" s="15" t="s">
        <v>16</v>
      </c>
      <c r="D17" s="15" t="s">
        <v>245</v>
      </c>
      <c r="E17" s="15" t="s">
        <v>6</v>
      </c>
      <c r="F17" s="2" t="s">
        <v>168</v>
      </c>
      <c r="G17" s="19" t="s">
        <v>4</v>
      </c>
      <c r="H17" s="85" t="str">
        <f t="shared" si="0"/>
        <v>Sağ Kol Genç (A) Erkek Bilek Güreşi 80 Kg Ferdi Türkiye 3.</v>
      </c>
    </row>
    <row r="18" spans="1:8" x14ac:dyDescent="0.25">
      <c r="A18" s="20" t="s">
        <v>174</v>
      </c>
      <c r="B18" s="15" t="s">
        <v>17</v>
      </c>
      <c r="C18" s="15" t="s">
        <v>19</v>
      </c>
      <c r="D18" s="15" t="s">
        <v>244</v>
      </c>
      <c r="E18" s="15" t="s">
        <v>6</v>
      </c>
      <c r="F18" s="2" t="s">
        <v>168</v>
      </c>
      <c r="G18" s="19" t="s">
        <v>3</v>
      </c>
      <c r="H18" s="85" t="str">
        <f t="shared" si="0"/>
        <v>Sol Kol Genç (A) Erkek Bilek Güreşi 75 Kg Ferdi Türkiye 2.</v>
      </c>
    </row>
    <row r="19" spans="1:8" s="11" customFormat="1" x14ac:dyDescent="0.25">
      <c r="A19" s="20" t="s">
        <v>173</v>
      </c>
      <c r="B19" s="15" t="s">
        <v>14</v>
      </c>
      <c r="C19" s="15" t="s">
        <v>19</v>
      </c>
      <c r="D19" s="15" t="s">
        <v>242</v>
      </c>
      <c r="E19" s="15" t="s">
        <v>6</v>
      </c>
      <c r="F19" s="2" t="s">
        <v>168</v>
      </c>
      <c r="G19" s="19" t="s">
        <v>3</v>
      </c>
      <c r="H19" s="85" t="str">
        <f t="shared" si="0"/>
        <v>Sol Kol Genç (A) Erkek Bilek Güreşi 55 Kg Ferdi Türkiye 2.</v>
      </c>
    </row>
    <row r="20" spans="1:8" x14ac:dyDescent="0.25">
      <c r="A20" s="20" t="s">
        <v>22</v>
      </c>
      <c r="B20" s="15" t="str">
        <f>$B$17</f>
        <v xml:space="preserve">Mert YÜCEL </v>
      </c>
      <c r="C20" s="15" t="s">
        <v>19</v>
      </c>
      <c r="D20" s="15" t="s">
        <v>245</v>
      </c>
      <c r="E20" s="15" t="s">
        <v>6</v>
      </c>
      <c r="F20" s="2" t="s">
        <v>168</v>
      </c>
      <c r="G20" s="19" t="s">
        <v>5</v>
      </c>
      <c r="H20" s="85" t="str">
        <f t="shared" si="0"/>
        <v>Sol Kol Genç (A) Erkek Bilek Güreşi 80 Kg Ferdi Türkiye 4.</v>
      </c>
    </row>
    <row r="21" spans="1:8" s="14" customFormat="1" x14ac:dyDescent="0.25">
      <c r="A21" s="20" t="s">
        <v>175</v>
      </c>
      <c r="B21" s="15" t="s">
        <v>24</v>
      </c>
      <c r="C21" s="15" t="s">
        <v>25</v>
      </c>
      <c r="D21" s="15" t="s">
        <v>246</v>
      </c>
      <c r="E21" s="15" t="s">
        <v>6</v>
      </c>
      <c r="F21" s="2" t="s">
        <v>168</v>
      </c>
      <c r="G21" s="19" t="s">
        <v>4</v>
      </c>
      <c r="H21" s="85" t="str">
        <f t="shared" si="0"/>
        <v>Sağ Kol Genç (B) Erkek Bilek Güreşi 65 Kg Ferdi Türkiye 3.</v>
      </c>
    </row>
    <row r="22" spans="1:8" s="11" customFormat="1" x14ac:dyDescent="0.25">
      <c r="A22" s="20" t="s">
        <v>176</v>
      </c>
      <c r="B22" s="15" t="s">
        <v>23</v>
      </c>
      <c r="C22" s="15" t="s">
        <v>26</v>
      </c>
      <c r="D22" s="15" t="s">
        <v>243</v>
      </c>
      <c r="E22" s="15" t="s">
        <v>6</v>
      </c>
      <c r="F22" s="2" t="s">
        <v>168</v>
      </c>
      <c r="G22" s="19" t="s">
        <v>3</v>
      </c>
      <c r="H22" s="85" t="str">
        <f t="shared" si="0"/>
        <v>Sol Kol Genç (B) Erkek Bilek Güreşi 60 Kg Ferdi Türkiye 2.</v>
      </c>
    </row>
    <row r="23" spans="1:8" s="11" customFormat="1" x14ac:dyDescent="0.25">
      <c r="A23" s="20" t="s">
        <v>178</v>
      </c>
      <c r="B23" s="15" t="s">
        <v>27</v>
      </c>
      <c r="C23" s="15" t="s">
        <v>26</v>
      </c>
      <c r="D23" s="15" t="s">
        <v>247</v>
      </c>
      <c r="E23" s="15" t="s">
        <v>6</v>
      </c>
      <c r="F23" s="2" t="s">
        <v>168</v>
      </c>
      <c r="G23" s="19" t="s">
        <v>4</v>
      </c>
      <c r="H23" s="85" t="str">
        <f t="shared" si="0"/>
        <v>Sol Kol Genç (B) Erkek Bilek Güreşi 50 Kg Ferdi Türkiye 3.</v>
      </c>
    </row>
    <row r="24" spans="1:8" s="11" customFormat="1" x14ac:dyDescent="0.25">
      <c r="A24" s="20" t="s">
        <v>201</v>
      </c>
      <c r="B24" s="15" t="s">
        <v>28</v>
      </c>
      <c r="C24" s="15" t="s">
        <v>26</v>
      </c>
      <c r="D24" s="15" t="s">
        <v>246</v>
      </c>
      <c r="E24" s="15" t="s">
        <v>6</v>
      </c>
      <c r="F24" s="2" t="s">
        <v>168</v>
      </c>
      <c r="G24" s="19" t="s">
        <v>4</v>
      </c>
      <c r="H24" s="85" t="str">
        <f t="shared" si="0"/>
        <v>Sol Kol Genç (B) Erkek Bilek Güreşi 65 Kg Ferdi Türkiye 3.</v>
      </c>
    </row>
    <row r="25" spans="1:8" s="11" customFormat="1" x14ac:dyDescent="0.25">
      <c r="A25" s="20" t="s">
        <v>177</v>
      </c>
      <c r="B25" s="15" t="s">
        <v>29</v>
      </c>
      <c r="C25" s="15" t="s">
        <v>26</v>
      </c>
      <c r="D25" s="15" t="s">
        <v>247</v>
      </c>
      <c r="E25" s="15" t="s">
        <v>6</v>
      </c>
      <c r="F25" s="2" t="s">
        <v>168</v>
      </c>
      <c r="G25" s="19" t="s">
        <v>5</v>
      </c>
      <c r="H25" s="85" t="str">
        <f t="shared" si="0"/>
        <v>Sol Kol Genç (B) Erkek Bilek Güreşi 50 Kg Ferdi Türkiye 4.</v>
      </c>
    </row>
    <row r="26" spans="1:8" s="14" customFormat="1" x14ac:dyDescent="0.25">
      <c r="A26" s="20" t="s">
        <v>210</v>
      </c>
      <c r="B26" s="15" t="s">
        <v>30</v>
      </c>
      <c r="C26" s="15" t="s">
        <v>31</v>
      </c>
      <c r="D26" s="15" t="s">
        <v>247</v>
      </c>
      <c r="E26" s="15" t="s">
        <v>6</v>
      </c>
      <c r="F26" s="2" t="s">
        <v>168</v>
      </c>
      <c r="G26" s="19" t="s">
        <v>3</v>
      </c>
      <c r="H26" s="85" t="str">
        <f t="shared" si="0"/>
        <v>Sağ Kol Genç (B) Kız Bilek Güreşi 50 Kg Ferdi Türkiye 2.</v>
      </c>
    </row>
    <row r="27" spans="1:8" s="11" customFormat="1" x14ac:dyDescent="0.25">
      <c r="A27" s="20" t="s">
        <v>177</v>
      </c>
      <c r="B27" s="15" t="s">
        <v>34</v>
      </c>
      <c r="C27" s="15" t="s">
        <v>31</v>
      </c>
      <c r="D27" s="15" t="s">
        <v>248</v>
      </c>
      <c r="E27" s="15" t="s">
        <v>6</v>
      </c>
      <c r="F27" s="2" t="s">
        <v>168</v>
      </c>
      <c r="G27" s="19" t="s">
        <v>4</v>
      </c>
      <c r="H27" s="85" t="str">
        <f t="shared" si="0"/>
        <v>Sağ Kol Genç (B) Kız Bilek Güreşi 70 Kg Ferdi Türkiye 3.</v>
      </c>
    </row>
    <row r="28" spans="1:8" x14ac:dyDescent="0.25">
      <c r="A28" s="20" t="s">
        <v>179</v>
      </c>
      <c r="B28" s="15" t="s">
        <v>36</v>
      </c>
      <c r="C28" s="15" t="s">
        <v>31</v>
      </c>
      <c r="D28" s="15" t="s">
        <v>243</v>
      </c>
      <c r="E28" s="15" t="s">
        <v>6</v>
      </c>
      <c r="F28" s="2" t="s">
        <v>168</v>
      </c>
      <c r="G28" s="19" t="s">
        <v>5</v>
      </c>
      <c r="H28" s="85" t="str">
        <f t="shared" si="0"/>
        <v>Sağ Kol Genç (B) Kız Bilek Güreşi 60 Kg Ferdi Türkiye 4.</v>
      </c>
    </row>
    <row r="29" spans="1:8" s="11" customFormat="1" x14ac:dyDescent="0.25">
      <c r="A29" s="20" t="s">
        <v>177</v>
      </c>
      <c r="B29" s="15" t="s">
        <v>34</v>
      </c>
      <c r="C29" s="15" t="s">
        <v>37</v>
      </c>
      <c r="D29" s="15" t="s">
        <v>248</v>
      </c>
      <c r="E29" s="15" t="s">
        <v>6</v>
      </c>
      <c r="F29" s="2" t="s">
        <v>168</v>
      </c>
      <c r="G29" s="19" t="s">
        <v>4</v>
      </c>
      <c r="H29" s="85" t="str">
        <f t="shared" si="0"/>
        <v>Sol Kol Genç (B) Kız Bilek Güreşi 70 Kg Ferdi Türkiye 3.</v>
      </c>
    </row>
    <row r="30" spans="1:8" s="11" customFormat="1" x14ac:dyDescent="0.25">
      <c r="A30" s="20" t="s">
        <v>177</v>
      </c>
      <c r="B30" s="15" t="s">
        <v>38</v>
      </c>
      <c r="C30" s="15" t="s">
        <v>37</v>
      </c>
      <c r="D30" s="15" t="s">
        <v>249</v>
      </c>
      <c r="E30" s="15" t="s">
        <v>6</v>
      </c>
      <c r="F30" s="2" t="s">
        <v>168</v>
      </c>
      <c r="G30" s="19" t="s">
        <v>5</v>
      </c>
      <c r="H30" s="85" t="str">
        <f t="shared" si="0"/>
        <v>Sol Kol Genç (B) Kız Bilek Güreşi 70 + Kg Ferdi Türkiye 4.</v>
      </c>
    </row>
    <row r="31" spans="1:8" s="11" customFormat="1" x14ac:dyDescent="0.25">
      <c r="A31" s="20" t="s">
        <v>39</v>
      </c>
      <c r="B31" s="15" t="s">
        <v>40</v>
      </c>
      <c r="C31" s="15" t="s">
        <v>41</v>
      </c>
      <c r="D31" s="15" t="s">
        <v>248</v>
      </c>
      <c r="E31" s="15" t="s">
        <v>6</v>
      </c>
      <c r="F31" s="2" t="s">
        <v>168</v>
      </c>
      <c r="G31" s="19" t="s">
        <v>4</v>
      </c>
      <c r="H31" s="85" t="str">
        <f t="shared" si="0"/>
        <v>Sağ Kol Yıldız Erkek Bilek Güreşi 70 Kg Ferdi Türkiye 3.</v>
      </c>
    </row>
    <row r="32" spans="1:8" x14ac:dyDescent="0.25">
      <c r="A32" s="20" t="s">
        <v>9</v>
      </c>
      <c r="B32" s="15" t="s">
        <v>42</v>
      </c>
      <c r="C32" s="15" t="s">
        <v>41</v>
      </c>
      <c r="D32" s="15" t="s">
        <v>250</v>
      </c>
      <c r="E32" s="15" t="s">
        <v>6</v>
      </c>
      <c r="F32" s="2" t="s">
        <v>168</v>
      </c>
      <c r="G32" s="19" t="s">
        <v>4</v>
      </c>
      <c r="H32" s="85" t="str">
        <f t="shared" si="0"/>
        <v>Sağ Kol Yıldız Erkek Bilek Güreşi 45 Kg Ferdi Türkiye 3.</v>
      </c>
    </row>
    <row r="33" spans="1:8" s="11" customFormat="1" x14ac:dyDescent="0.25">
      <c r="A33" s="20" t="s">
        <v>39</v>
      </c>
      <c r="B33" s="15" t="s">
        <v>43</v>
      </c>
      <c r="C33" s="15" t="s">
        <v>41</v>
      </c>
      <c r="D33" s="15" t="s">
        <v>247</v>
      </c>
      <c r="E33" s="15" t="s">
        <v>6</v>
      </c>
      <c r="F33" s="2" t="s">
        <v>168</v>
      </c>
      <c r="G33" s="19" t="s">
        <v>5</v>
      </c>
      <c r="H33" s="85" t="str">
        <f t="shared" si="0"/>
        <v>Sağ Kol Yıldız Erkek Bilek Güreşi 50 Kg Ferdi Türkiye 4.</v>
      </c>
    </row>
    <row r="34" spans="1:8" x14ac:dyDescent="0.25">
      <c r="A34" s="20" t="s">
        <v>48</v>
      </c>
      <c r="B34" s="15" t="s">
        <v>44</v>
      </c>
      <c r="C34" s="15" t="s">
        <v>41</v>
      </c>
      <c r="D34" s="15" t="s">
        <v>246</v>
      </c>
      <c r="E34" s="15" t="s">
        <v>6</v>
      </c>
      <c r="F34" s="2" t="s">
        <v>168</v>
      </c>
      <c r="G34" s="19" t="s">
        <v>5</v>
      </c>
      <c r="H34" s="85" t="str">
        <f t="shared" si="0"/>
        <v>Sağ Kol Yıldız Erkek Bilek Güreşi 65 Kg Ferdi Türkiye 4.</v>
      </c>
    </row>
    <row r="35" spans="1:8" x14ac:dyDescent="0.25">
      <c r="A35" s="20" t="s">
        <v>46</v>
      </c>
      <c r="B35" s="15" t="s">
        <v>45</v>
      </c>
      <c r="C35" s="15" t="s">
        <v>41</v>
      </c>
      <c r="D35" s="15" t="s">
        <v>247</v>
      </c>
      <c r="E35" s="15" t="s">
        <v>6</v>
      </c>
      <c r="F35" s="2" t="s">
        <v>168</v>
      </c>
      <c r="G35" s="19" t="s">
        <v>5</v>
      </c>
      <c r="H35" s="85" t="str">
        <f t="shared" si="0"/>
        <v>Sağ Kol Yıldız Erkek Bilek Güreşi 50 Kg Ferdi Türkiye 4.</v>
      </c>
    </row>
    <row r="36" spans="1:8" s="11" customFormat="1" x14ac:dyDescent="0.25">
      <c r="A36" s="20" t="s">
        <v>49</v>
      </c>
      <c r="B36" s="15" t="s">
        <v>47</v>
      </c>
      <c r="C36" s="15" t="s">
        <v>287</v>
      </c>
      <c r="D36" s="15" t="s">
        <v>243</v>
      </c>
      <c r="E36" s="15" t="s">
        <v>6</v>
      </c>
      <c r="F36" s="2" t="s">
        <v>168</v>
      </c>
      <c r="G36" s="19" t="s">
        <v>1</v>
      </c>
      <c r="H36" s="85" t="str">
        <f t="shared" si="0"/>
        <v>Sağ Kol Yıldız Kız Bilek Güreşi 60 Kg Ferdi Türkiye 1.</v>
      </c>
    </row>
    <row r="37" spans="1:8" s="11" customFormat="1" x14ac:dyDescent="0.25">
      <c r="A37" s="20" t="s">
        <v>51</v>
      </c>
      <c r="B37" s="15" t="s">
        <v>50</v>
      </c>
      <c r="C37" s="15" t="s">
        <v>287</v>
      </c>
      <c r="D37" s="15" t="s">
        <v>251</v>
      </c>
      <c r="E37" s="15" t="s">
        <v>6</v>
      </c>
      <c r="F37" s="2" t="s">
        <v>168</v>
      </c>
      <c r="G37" s="19" t="s">
        <v>1</v>
      </c>
      <c r="H37" s="85" t="str">
        <f t="shared" si="0"/>
        <v>Sağ Kol Yıldız Kız Bilek Güreşi 50 Kg  Ferdi Türkiye 1.</v>
      </c>
    </row>
    <row r="38" spans="1:8" x14ac:dyDescent="0.25">
      <c r="A38" s="20" t="s">
        <v>9</v>
      </c>
      <c r="B38" s="15" t="s">
        <v>52</v>
      </c>
      <c r="C38" s="15" t="s">
        <v>287</v>
      </c>
      <c r="D38" s="15" t="s">
        <v>246</v>
      </c>
      <c r="E38" s="15" t="s">
        <v>6</v>
      </c>
      <c r="F38" s="2" t="s">
        <v>168</v>
      </c>
      <c r="G38" s="19" t="s">
        <v>1</v>
      </c>
      <c r="H38" s="85" t="str">
        <f t="shared" si="0"/>
        <v>Sağ Kol Yıldız Kız Bilek Güreşi 65 Kg Ferdi Türkiye 1.</v>
      </c>
    </row>
    <row r="39" spans="1:8" s="11" customFormat="1" x14ac:dyDescent="0.25">
      <c r="A39" s="20" t="s">
        <v>39</v>
      </c>
      <c r="B39" s="15" t="s">
        <v>54</v>
      </c>
      <c r="C39" s="15" t="s">
        <v>287</v>
      </c>
      <c r="D39" s="15" t="s">
        <v>242</v>
      </c>
      <c r="E39" s="15" t="s">
        <v>6</v>
      </c>
      <c r="F39" s="2" t="s">
        <v>168</v>
      </c>
      <c r="G39" s="19" t="s">
        <v>3</v>
      </c>
      <c r="H39" s="85" t="str">
        <f t="shared" si="0"/>
        <v>Sağ Kol Yıldız Kız Bilek Güreşi 55 Kg Ferdi Türkiye 2.</v>
      </c>
    </row>
    <row r="40" spans="1:8" x14ac:dyDescent="0.25">
      <c r="A40" s="20" t="s">
        <v>9</v>
      </c>
      <c r="B40" s="15" t="s">
        <v>53</v>
      </c>
      <c r="C40" s="15" t="s">
        <v>288</v>
      </c>
      <c r="D40" s="15" t="s">
        <v>252</v>
      </c>
      <c r="E40" s="15" t="s">
        <v>6</v>
      </c>
      <c r="F40" s="2" t="s">
        <v>168</v>
      </c>
      <c r="G40" s="19" t="s">
        <v>5</v>
      </c>
      <c r="H40" s="85" t="str">
        <f t="shared" si="0"/>
        <v>Sol Kol Yıldız Kız Bilek Güreşi 40 Kg Ferdi Türkiye 4.</v>
      </c>
    </row>
    <row r="41" spans="1:8" s="11" customFormat="1" x14ac:dyDescent="0.25">
      <c r="A41" s="20" t="str">
        <f>$A$37</f>
        <v>Ünye İmam Hatip Ortaokulu</v>
      </c>
      <c r="B41" s="15" t="str">
        <f>$B$37</f>
        <v xml:space="preserve">Esma Nur ELE </v>
      </c>
      <c r="C41" s="15" t="s">
        <v>288</v>
      </c>
      <c r="D41" s="15" t="s">
        <v>247</v>
      </c>
      <c r="E41" s="15" t="s">
        <v>6</v>
      </c>
      <c r="F41" s="2" t="s">
        <v>168</v>
      </c>
      <c r="G41" s="19" t="s">
        <v>3</v>
      </c>
      <c r="H41" s="85" t="str">
        <f t="shared" si="0"/>
        <v>Sol Kol Yıldız Kız Bilek Güreşi 50 Kg Ferdi Türkiye 2.</v>
      </c>
    </row>
    <row r="42" spans="1:8" s="11" customFormat="1" x14ac:dyDescent="0.25">
      <c r="A42" s="20" t="s">
        <v>169</v>
      </c>
      <c r="B42" s="15" t="s">
        <v>55</v>
      </c>
      <c r="C42" s="15" t="s">
        <v>288</v>
      </c>
      <c r="D42" s="15" t="s">
        <v>242</v>
      </c>
      <c r="E42" s="15" t="s">
        <v>6</v>
      </c>
      <c r="F42" s="2" t="s">
        <v>168</v>
      </c>
      <c r="G42" s="19" t="s">
        <v>5</v>
      </c>
      <c r="H42" s="85" t="str">
        <f t="shared" si="0"/>
        <v>Sol Kol Yıldız Kız Bilek Güreşi 55 Kg Ferdi Türkiye 4.</v>
      </c>
    </row>
    <row r="43" spans="1:8" s="11" customFormat="1" x14ac:dyDescent="0.25">
      <c r="A43" s="20" t="s">
        <v>49</v>
      </c>
      <c r="B43" s="15" t="s">
        <v>47</v>
      </c>
      <c r="C43" s="15" t="s">
        <v>288</v>
      </c>
      <c r="D43" s="15" t="s">
        <v>243</v>
      </c>
      <c r="E43" s="15" t="s">
        <v>6</v>
      </c>
      <c r="F43" s="2" t="s">
        <v>168</v>
      </c>
      <c r="G43" s="19" t="s">
        <v>4</v>
      </c>
      <c r="H43" s="85" t="str">
        <f t="shared" si="0"/>
        <v>Sol Kol Yıldız Kız Bilek Güreşi 60 Kg Ferdi Türkiye 3.</v>
      </c>
    </row>
    <row r="44" spans="1:8" ht="15.75" thickBot="1" x14ac:dyDescent="0.3">
      <c r="A44" s="21" t="str">
        <f>$A$38</f>
        <v>Korgan Ortaokulu</v>
      </c>
      <c r="B44" s="16" t="s">
        <v>52</v>
      </c>
      <c r="C44" s="16" t="s">
        <v>288</v>
      </c>
      <c r="D44" s="16" t="s">
        <v>246</v>
      </c>
      <c r="E44" s="16" t="s">
        <v>6</v>
      </c>
      <c r="F44" s="2" t="s">
        <v>168</v>
      </c>
      <c r="G44" s="22" t="s">
        <v>1</v>
      </c>
      <c r="H44" s="85" t="str">
        <f t="shared" si="0"/>
        <v>Sol Kol Yıldız Kız Bilek Güreşi 65 Kg Ferdi Türkiye 1.</v>
      </c>
    </row>
    <row r="45" spans="1:8" s="11" customFormat="1" x14ac:dyDescent="0.25">
      <c r="A45" s="59" t="s">
        <v>170</v>
      </c>
      <c r="B45" s="60" t="s">
        <v>2</v>
      </c>
      <c r="C45" s="60" t="s">
        <v>75</v>
      </c>
      <c r="D45" s="60" t="s">
        <v>56</v>
      </c>
      <c r="E45" s="60" t="s">
        <v>0</v>
      </c>
      <c r="F45" s="60" t="s">
        <v>168</v>
      </c>
      <c r="G45" s="61" t="s">
        <v>3</v>
      </c>
      <c r="H45" s="85" t="str">
        <f t="shared" si="0"/>
        <v>Genç (A) Kız Bisiklet 20 Km  Takım Türkiye 2.</v>
      </c>
    </row>
    <row r="46" spans="1:8" s="11" customFormat="1" ht="15.75" thickBot="1" x14ac:dyDescent="0.3">
      <c r="A46" s="62" t="s">
        <v>180</v>
      </c>
      <c r="B46" s="63" t="s">
        <v>269</v>
      </c>
      <c r="C46" s="35" t="s">
        <v>57</v>
      </c>
      <c r="D46" s="35" t="s">
        <v>58</v>
      </c>
      <c r="E46" s="35" t="s">
        <v>0</v>
      </c>
      <c r="F46" s="35" t="s">
        <v>168</v>
      </c>
      <c r="G46" s="57" t="s">
        <v>3</v>
      </c>
      <c r="H46" s="85" t="str">
        <f t="shared" si="0"/>
        <v>Genç (B) Erkek Bisiklet 25 Km  Takım Türkiye 2.</v>
      </c>
    </row>
    <row r="47" spans="1:8" s="11" customFormat="1" ht="15.75" thickBot="1" x14ac:dyDescent="0.3">
      <c r="A47" s="62" t="s">
        <v>180</v>
      </c>
      <c r="B47" s="63" t="s">
        <v>268</v>
      </c>
      <c r="C47" s="35" t="s">
        <v>57</v>
      </c>
      <c r="D47" s="35" t="s">
        <v>58</v>
      </c>
      <c r="E47" s="35" t="s">
        <v>0</v>
      </c>
      <c r="F47" s="35" t="s">
        <v>168</v>
      </c>
      <c r="G47" s="57" t="s">
        <v>3</v>
      </c>
      <c r="H47" s="85" t="str">
        <f t="shared" si="0"/>
        <v>Genç (B) Erkek Bisiklet 25 Km  Takım Türkiye 2.</v>
      </c>
    </row>
    <row r="48" spans="1:8" s="11" customFormat="1" ht="15.75" thickBot="1" x14ac:dyDescent="0.3">
      <c r="A48" s="62" t="s">
        <v>180</v>
      </c>
      <c r="B48" s="63" t="s">
        <v>267</v>
      </c>
      <c r="C48" s="35" t="s">
        <v>57</v>
      </c>
      <c r="D48" s="35" t="s">
        <v>58</v>
      </c>
      <c r="E48" s="35" t="s">
        <v>0</v>
      </c>
      <c r="F48" s="35" t="s">
        <v>168</v>
      </c>
      <c r="G48" s="57" t="s">
        <v>3</v>
      </c>
      <c r="H48" s="85" t="str">
        <f t="shared" si="0"/>
        <v>Genç (B) Erkek Bisiklet 25 Km  Takım Türkiye 2.</v>
      </c>
    </row>
    <row r="49" spans="1:8" ht="15.75" thickBot="1" x14ac:dyDescent="0.3">
      <c r="A49" s="62" t="s">
        <v>180</v>
      </c>
      <c r="B49" s="35" t="s">
        <v>266</v>
      </c>
      <c r="C49" s="35" t="s">
        <v>57</v>
      </c>
      <c r="D49" s="35" t="s">
        <v>58</v>
      </c>
      <c r="E49" s="35" t="s">
        <v>0</v>
      </c>
      <c r="F49" s="35" t="s">
        <v>168</v>
      </c>
      <c r="G49" s="57" t="s">
        <v>3</v>
      </c>
      <c r="H49" s="85" t="str">
        <f t="shared" si="0"/>
        <v>Genç (B) Erkek Bisiklet 25 Km  Takım Türkiye 2.</v>
      </c>
    </row>
    <row r="50" spans="1:8" x14ac:dyDescent="0.25">
      <c r="A50" s="29" t="s">
        <v>171</v>
      </c>
      <c r="B50" s="4" t="s">
        <v>59</v>
      </c>
      <c r="C50" s="4" t="s">
        <v>253</v>
      </c>
      <c r="D50" s="4" t="s">
        <v>18</v>
      </c>
      <c r="E50" s="4" t="s">
        <v>6</v>
      </c>
      <c r="F50" s="4" t="s">
        <v>168</v>
      </c>
      <c r="G50" s="27" t="s">
        <v>4</v>
      </c>
      <c r="H50" s="85" t="str">
        <f t="shared" si="0"/>
        <v>Genç (A) Erkek Boks 60 Kg Ferdi Türkiye 3.</v>
      </c>
    </row>
    <row r="51" spans="1:8" x14ac:dyDescent="0.25">
      <c r="A51" s="30" t="s">
        <v>181</v>
      </c>
      <c r="B51" s="1" t="s">
        <v>60</v>
      </c>
      <c r="C51" s="1" t="s">
        <v>254</v>
      </c>
      <c r="D51" s="1" t="s">
        <v>18</v>
      </c>
      <c r="E51" s="1" t="s">
        <v>6</v>
      </c>
      <c r="F51" s="4" t="s">
        <v>168</v>
      </c>
      <c r="G51" s="24" t="s">
        <v>3</v>
      </c>
      <c r="H51" s="85" t="str">
        <f t="shared" si="0"/>
        <v>Genç (A) Kız Boks 60 Kg Ferdi Türkiye 2.</v>
      </c>
    </row>
    <row r="52" spans="1:8" x14ac:dyDescent="0.25">
      <c r="A52" s="30" t="s">
        <v>182</v>
      </c>
      <c r="B52" s="1" t="s">
        <v>61</v>
      </c>
      <c r="C52" s="1" t="s">
        <v>254</v>
      </c>
      <c r="D52" s="1" t="s">
        <v>35</v>
      </c>
      <c r="E52" s="1" t="s">
        <v>6</v>
      </c>
      <c r="F52" s="4" t="s">
        <v>168</v>
      </c>
      <c r="G52" s="24" t="s">
        <v>4</v>
      </c>
      <c r="H52" s="85" t="str">
        <f t="shared" si="0"/>
        <v>Genç (A) Kız Boks 70 Kg Ferdi Türkiye 3.</v>
      </c>
    </row>
    <row r="53" spans="1:8" x14ac:dyDescent="0.25">
      <c r="A53" s="30" t="s">
        <v>183</v>
      </c>
      <c r="B53" s="1" t="s">
        <v>62</v>
      </c>
      <c r="C53" s="1" t="s">
        <v>254</v>
      </c>
      <c r="D53" s="1" t="s">
        <v>63</v>
      </c>
      <c r="E53" s="1" t="s">
        <v>6</v>
      </c>
      <c r="F53" s="4" t="s">
        <v>168</v>
      </c>
      <c r="G53" s="24" t="s">
        <v>4</v>
      </c>
      <c r="H53" s="85" t="str">
        <f t="shared" si="0"/>
        <v>Genç (A) Kız Boks 81 Kg Ferdi Türkiye 3.</v>
      </c>
    </row>
    <row r="54" spans="1:8" x14ac:dyDescent="0.25">
      <c r="A54" s="30" t="s">
        <v>197</v>
      </c>
      <c r="B54" s="1" t="s">
        <v>64</v>
      </c>
      <c r="C54" s="1" t="s">
        <v>289</v>
      </c>
      <c r="D54" s="1" t="s">
        <v>67</v>
      </c>
      <c r="E54" s="1" t="s">
        <v>6</v>
      </c>
      <c r="F54" s="4" t="s">
        <v>168</v>
      </c>
      <c r="G54" s="24" t="s">
        <v>4</v>
      </c>
      <c r="H54" s="85" t="str">
        <f t="shared" si="0"/>
        <v>Genç (B) Erkek Boks 48 Kg Ferdi Türkiye 3.</v>
      </c>
    </row>
    <row r="55" spans="1:8" x14ac:dyDescent="0.25">
      <c r="A55" s="30" t="s">
        <v>182</v>
      </c>
      <c r="B55" s="1" t="s">
        <v>66</v>
      </c>
      <c r="C55" s="1" t="s">
        <v>255</v>
      </c>
      <c r="D55" s="1" t="s">
        <v>68</v>
      </c>
      <c r="E55" s="1" t="s">
        <v>6</v>
      </c>
      <c r="F55" s="4" t="s">
        <v>168</v>
      </c>
      <c r="G55" s="24" t="s">
        <v>4</v>
      </c>
      <c r="H55" s="85" t="str">
        <f t="shared" si="0"/>
        <v>Genç (B) Kız Boks 52 Kg Ferdi Türkiye 3.</v>
      </c>
    </row>
    <row r="56" spans="1:8" x14ac:dyDescent="0.25">
      <c r="A56" s="30" t="s">
        <v>211</v>
      </c>
      <c r="B56" s="1" t="s">
        <v>69</v>
      </c>
      <c r="C56" s="1" t="s">
        <v>255</v>
      </c>
      <c r="D56" s="1" t="s">
        <v>70</v>
      </c>
      <c r="E56" s="1" t="s">
        <v>6</v>
      </c>
      <c r="F56" s="4" t="s">
        <v>168</v>
      </c>
      <c r="G56" s="24" t="s">
        <v>3</v>
      </c>
      <c r="H56" s="85" t="str">
        <f t="shared" si="0"/>
        <v>Genç (B) Kız Boks 54 Kg Ferdi Türkiye 2.</v>
      </c>
    </row>
    <row r="57" spans="1:8" x14ac:dyDescent="0.25">
      <c r="A57" s="30" t="s">
        <v>184</v>
      </c>
      <c r="B57" s="1" t="s">
        <v>71</v>
      </c>
      <c r="C57" s="1" t="s">
        <v>255</v>
      </c>
      <c r="D57" s="1" t="s">
        <v>35</v>
      </c>
      <c r="E57" s="1" t="s">
        <v>6</v>
      </c>
      <c r="F57" s="4" t="s">
        <v>168</v>
      </c>
      <c r="G57" s="24" t="s">
        <v>4</v>
      </c>
      <c r="H57" s="85" t="str">
        <f t="shared" si="0"/>
        <v>Genç (B) Kız Boks 70 Kg Ferdi Türkiye 3.</v>
      </c>
    </row>
    <row r="58" spans="1:8" x14ac:dyDescent="0.25">
      <c r="A58" s="30" t="s">
        <v>183</v>
      </c>
      <c r="B58" s="1" t="s">
        <v>72</v>
      </c>
      <c r="C58" s="1" t="s">
        <v>255</v>
      </c>
      <c r="D58" s="1" t="s">
        <v>20</v>
      </c>
      <c r="E58" s="1" t="s">
        <v>6</v>
      </c>
      <c r="F58" s="4" t="s">
        <v>168</v>
      </c>
      <c r="G58" s="24" t="s">
        <v>4</v>
      </c>
      <c r="H58" s="85" t="str">
        <f t="shared" si="0"/>
        <v>Genç (B) Kız Boks 75 Kg Ferdi Türkiye 3.</v>
      </c>
    </row>
    <row r="59" spans="1:8" x14ac:dyDescent="0.25">
      <c r="A59" s="31" t="s">
        <v>201</v>
      </c>
      <c r="B59" s="5" t="s">
        <v>73</v>
      </c>
      <c r="C59" s="5" t="s">
        <v>255</v>
      </c>
      <c r="D59" s="5" t="s">
        <v>74</v>
      </c>
      <c r="E59" s="5" t="s">
        <v>6</v>
      </c>
      <c r="F59" s="4" t="s">
        <v>168</v>
      </c>
      <c r="G59" s="26" t="s">
        <v>1</v>
      </c>
      <c r="H59" s="85" t="str">
        <f t="shared" si="0"/>
        <v>Genç (B) Kız Boks 80+Kg Ferdi Türkiye 1.</v>
      </c>
    </row>
    <row r="60" spans="1:8" s="11" customFormat="1" x14ac:dyDescent="0.25">
      <c r="A60" s="50" t="s">
        <v>170</v>
      </c>
      <c r="B60" s="8" t="s">
        <v>2</v>
      </c>
      <c r="C60" s="8" t="s">
        <v>75</v>
      </c>
      <c r="D60" s="8" t="s">
        <v>76</v>
      </c>
      <c r="E60" s="8" t="s">
        <v>0</v>
      </c>
      <c r="F60" s="8" t="s">
        <v>168</v>
      </c>
      <c r="G60" s="23" t="s">
        <v>3</v>
      </c>
      <c r="H60" s="85" t="str">
        <f t="shared" si="0"/>
        <v>Genç (A) Kız Dart Takım Türkiye 2.</v>
      </c>
    </row>
    <row r="61" spans="1:8" s="11" customFormat="1" x14ac:dyDescent="0.25">
      <c r="A61" s="64" t="s">
        <v>185</v>
      </c>
      <c r="B61" s="65" t="s">
        <v>2</v>
      </c>
      <c r="C61" s="65" t="s">
        <v>13</v>
      </c>
      <c r="D61" s="65" t="s">
        <v>76</v>
      </c>
      <c r="E61" s="65" t="s">
        <v>0</v>
      </c>
      <c r="F61" s="8" t="s">
        <v>168</v>
      </c>
      <c r="G61" s="66" t="s">
        <v>5</v>
      </c>
      <c r="H61" s="85" t="str">
        <f t="shared" si="0"/>
        <v>Yıldız Kız Dart Takım Türkiye 4.</v>
      </c>
    </row>
    <row r="62" spans="1:8" x14ac:dyDescent="0.25">
      <c r="A62" s="29" t="s">
        <v>77</v>
      </c>
      <c r="B62" s="4" t="s">
        <v>81</v>
      </c>
      <c r="C62" s="4" t="s">
        <v>86</v>
      </c>
      <c r="D62" s="4" t="s">
        <v>256</v>
      </c>
      <c r="E62" s="4" t="s">
        <v>6</v>
      </c>
      <c r="F62" s="4" t="s">
        <v>168</v>
      </c>
      <c r="G62" s="27">
        <v>1</v>
      </c>
      <c r="H62" s="85" t="str">
        <f t="shared" si="0"/>
        <v>Genç (A) Erkek Karakucuk 35-40 Kg Ferdi Türkiye 1</v>
      </c>
    </row>
    <row r="63" spans="1:8" x14ac:dyDescent="0.25">
      <c r="A63" s="30" t="s">
        <v>205</v>
      </c>
      <c r="B63" s="1" t="s">
        <v>80</v>
      </c>
      <c r="C63" s="1" t="s">
        <v>86</v>
      </c>
      <c r="D63" s="1" t="s">
        <v>257</v>
      </c>
      <c r="E63" s="1" t="s">
        <v>6</v>
      </c>
      <c r="F63" s="4" t="s">
        <v>168</v>
      </c>
      <c r="G63" s="24" t="s">
        <v>1</v>
      </c>
      <c r="H63" s="85" t="str">
        <f t="shared" si="0"/>
        <v>Genç (A) Erkek Karakucuk 45 Kg Ferdi Türkiye 1.</v>
      </c>
    </row>
    <row r="64" spans="1:8" x14ac:dyDescent="0.25">
      <c r="A64" s="30" t="s">
        <v>78</v>
      </c>
      <c r="B64" s="1" t="s">
        <v>79</v>
      </c>
      <c r="C64" s="1" t="s">
        <v>86</v>
      </c>
      <c r="D64" s="1" t="s">
        <v>258</v>
      </c>
      <c r="E64" s="1" t="s">
        <v>6</v>
      </c>
      <c r="F64" s="4" t="s">
        <v>168</v>
      </c>
      <c r="G64" s="24" t="s">
        <v>3</v>
      </c>
      <c r="H64" s="85" t="str">
        <f t="shared" si="0"/>
        <v>Genç (A) Erkek Karakucuk 50 Kg Ferdi Türkiye 2.</v>
      </c>
    </row>
    <row r="65" spans="1:8" x14ac:dyDescent="0.25">
      <c r="A65" s="30" t="s">
        <v>186</v>
      </c>
      <c r="B65" s="1" t="s">
        <v>82</v>
      </c>
      <c r="C65" s="1" t="s">
        <v>86</v>
      </c>
      <c r="D65" s="1" t="s">
        <v>259</v>
      </c>
      <c r="E65" s="1" t="s">
        <v>6</v>
      </c>
      <c r="F65" s="4" t="s">
        <v>168</v>
      </c>
      <c r="G65" s="24" t="s">
        <v>1</v>
      </c>
      <c r="H65" s="85" t="str">
        <f t="shared" si="0"/>
        <v>Genç (A) Erkek Karakucuk 60 Kg Ferdi Türkiye 1.</v>
      </c>
    </row>
    <row r="66" spans="1:8" x14ac:dyDescent="0.25">
      <c r="A66" s="30" t="s">
        <v>197</v>
      </c>
      <c r="B66" s="1" t="s">
        <v>83</v>
      </c>
      <c r="C66" s="1" t="s">
        <v>86</v>
      </c>
      <c r="D66" s="1" t="s">
        <v>260</v>
      </c>
      <c r="E66" s="1" t="s">
        <v>6</v>
      </c>
      <c r="F66" s="4" t="s">
        <v>168</v>
      </c>
      <c r="G66" s="24" t="s">
        <v>1</v>
      </c>
      <c r="H66" s="85" t="str">
        <f t="shared" ref="H66:H129" si="1">C66&amp;" "&amp;D66&amp;" "&amp;E66&amp;" "&amp;F66&amp;" "&amp;G66</f>
        <v>Genç (A) Erkek Karakucuk 65 Kg Ferdi Türkiye 1.</v>
      </c>
    </row>
    <row r="67" spans="1:8" x14ac:dyDescent="0.25">
      <c r="A67" s="30" t="s">
        <v>186</v>
      </c>
      <c r="B67" s="1" t="s">
        <v>84</v>
      </c>
      <c r="C67" s="1" t="s">
        <v>86</v>
      </c>
      <c r="D67" s="1" t="s">
        <v>260</v>
      </c>
      <c r="E67" s="1" t="s">
        <v>6</v>
      </c>
      <c r="F67" s="4" t="s">
        <v>168</v>
      </c>
      <c r="G67" s="24" t="s">
        <v>4</v>
      </c>
      <c r="H67" s="85" t="str">
        <f t="shared" si="1"/>
        <v>Genç (A) Erkek Karakucuk 65 Kg Ferdi Türkiye 3.</v>
      </c>
    </row>
    <row r="68" spans="1:8" x14ac:dyDescent="0.25">
      <c r="A68" s="31" t="s">
        <v>187</v>
      </c>
      <c r="B68" s="5" t="s">
        <v>85</v>
      </c>
      <c r="C68" s="5" t="s">
        <v>86</v>
      </c>
      <c r="D68" s="5" t="s">
        <v>261</v>
      </c>
      <c r="E68" s="5" t="s">
        <v>6</v>
      </c>
      <c r="F68" s="4" t="s">
        <v>168</v>
      </c>
      <c r="G68" s="26" t="s">
        <v>4</v>
      </c>
      <c r="H68" s="85" t="str">
        <f t="shared" si="1"/>
        <v>Genç (A) Erkek Karakucuk 75 Kg Ferdi Türkiye 3.</v>
      </c>
    </row>
    <row r="69" spans="1:8" x14ac:dyDescent="0.25">
      <c r="A69" s="32" t="s">
        <v>186</v>
      </c>
      <c r="B69" s="7" t="s">
        <v>87</v>
      </c>
      <c r="C69" s="7" t="s">
        <v>86</v>
      </c>
      <c r="D69" s="7" t="s">
        <v>262</v>
      </c>
      <c r="E69" s="7" t="s">
        <v>6</v>
      </c>
      <c r="F69" s="7" t="s">
        <v>168</v>
      </c>
      <c r="G69" s="28" t="s">
        <v>4</v>
      </c>
      <c r="H69" s="85" t="str">
        <f t="shared" si="1"/>
        <v>Genç (A) Erkek Serbest Güreş 55 Kg Ferdi Türkiye 3.</v>
      </c>
    </row>
    <row r="70" spans="1:8" x14ac:dyDescent="0.25">
      <c r="A70" s="29" t="s">
        <v>177</v>
      </c>
      <c r="B70" s="4" t="s">
        <v>88</v>
      </c>
      <c r="C70" s="4" t="s">
        <v>237</v>
      </c>
      <c r="D70" s="4" t="s">
        <v>89</v>
      </c>
      <c r="E70" s="4" t="s">
        <v>6</v>
      </c>
      <c r="F70" s="4" t="s">
        <v>168</v>
      </c>
      <c r="G70" s="27" t="s">
        <v>4</v>
      </c>
      <c r="H70" s="85" t="str">
        <f t="shared" si="1"/>
        <v>Genç (A) Erkek Halter 61 Kg Ferdi Türkiye 3.</v>
      </c>
    </row>
    <row r="71" spans="1:8" x14ac:dyDescent="0.25">
      <c r="A71" s="30" t="s">
        <v>78</v>
      </c>
      <c r="B71" s="1" t="s">
        <v>90</v>
      </c>
      <c r="C71" s="1" t="s">
        <v>237</v>
      </c>
      <c r="D71" s="1" t="s">
        <v>91</v>
      </c>
      <c r="E71" s="1" t="s">
        <v>6</v>
      </c>
      <c r="F71" s="4" t="s">
        <v>168</v>
      </c>
      <c r="G71" s="24" t="s">
        <v>5</v>
      </c>
      <c r="H71" s="85" t="str">
        <f t="shared" si="1"/>
        <v>Genç (A) Erkek Halter 96 Kg Ferdi Türkiye 4.</v>
      </c>
    </row>
    <row r="72" spans="1:8" x14ac:dyDescent="0.25">
      <c r="A72" s="31" t="s">
        <v>208</v>
      </c>
      <c r="B72" s="5" t="s">
        <v>92</v>
      </c>
      <c r="C72" s="5" t="s">
        <v>238</v>
      </c>
      <c r="D72" s="5" t="s">
        <v>93</v>
      </c>
      <c r="E72" s="5" t="s">
        <v>6</v>
      </c>
      <c r="F72" s="4" t="s">
        <v>168</v>
      </c>
      <c r="G72" s="26" t="s">
        <v>4</v>
      </c>
      <c r="H72" s="85" t="str">
        <f t="shared" si="1"/>
        <v>Genç (B) Kız Halter 87+ Kg Ferdi Türkiye 3.</v>
      </c>
    </row>
    <row r="73" spans="1:8" x14ac:dyDescent="0.25">
      <c r="A73" s="29" t="s">
        <v>171</v>
      </c>
      <c r="B73" s="4" t="s">
        <v>94</v>
      </c>
      <c r="C73" s="4" t="s">
        <v>234</v>
      </c>
      <c r="D73" s="4" t="s">
        <v>63</v>
      </c>
      <c r="E73" s="4" t="s">
        <v>6</v>
      </c>
      <c r="F73" s="4" t="str">
        <f>$F$70</f>
        <v>Türkiye</v>
      </c>
      <c r="G73" s="27" t="s">
        <v>1</v>
      </c>
      <c r="H73" s="85" t="str">
        <f t="shared" si="1"/>
        <v>Genç (A) Erkek Judo 81 Kg Ferdi Türkiye 1.</v>
      </c>
    </row>
    <row r="74" spans="1:8" x14ac:dyDescent="0.25">
      <c r="A74" s="30" t="s">
        <v>180</v>
      </c>
      <c r="B74" s="1" t="s">
        <v>95</v>
      </c>
      <c r="C74" s="1" t="s">
        <v>234</v>
      </c>
      <c r="D74" s="1" t="s">
        <v>96</v>
      </c>
      <c r="E74" s="1" t="s">
        <v>6</v>
      </c>
      <c r="F74" s="4" t="str">
        <f t="shared" ref="F74:F76" si="2">$F$70</f>
        <v>Türkiye</v>
      </c>
      <c r="G74" s="24" t="s">
        <v>3</v>
      </c>
      <c r="H74" s="85" t="str">
        <f t="shared" si="1"/>
        <v>Genç (A) Erkek Judo 90 Kg Ferdi Türkiye 2.</v>
      </c>
    </row>
    <row r="75" spans="1:8" x14ac:dyDescent="0.25">
      <c r="A75" s="30" t="s">
        <v>9</v>
      </c>
      <c r="B75" s="1" t="s">
        <v>52</v>
      </c>
      <c r="C75" s="1" t="s">
        <v>235</v>
      </c>
      <c r="D75" s="1" t="s">
        <v>97</v>
      </c>
      <c r="E75" s="1" t="s">
        <v>6</v>
      </c>
      <c r="F75" s="4" t="str">
        <f t="shared" si="2"/>
        <v>Türkiye</v>
      </c>
      <c r="G75" s="24" t="s">
        <v>4</v>
      </c>
      <c r="H75" s="85" t="str">
        <f t="shared" si="1"/>
        <v>Yıldız Kız Judo 63 Kg Ferdi Türkiye 3.</v>
      </c>
    </row>
    <row r="76" spans="1:8" x14ac:dyDescent="0.25">
      <c r="A76" s="31" t="s">
        <v>188</v>
      </c>
      <c r="B76" s="5" t="s">
        <v>98</v>
      </c>
      <c r="C76" s="5" t="s">
        <v>236</v>
      </c>
      <c r="D76" s="5" t="s">
        <v>99</v>
      </c>
      <c r="E76" s="5" t="s">
        <v>6</v>
      </c>
      <c r="F76" s="4" t="str">
        <f t="shared" si="2"/>
        <v>Türkiye</v>
      </c>
      <c r="G76" s="26" t="s">
        <v>4</v>
      </c>
      <c r="H76" s="85" t="str">
        <f t="shared" si="1"/>
        <v>Küçük Erkek Judo 26 Kg  Ferdi Türkiye 3.</v>
      </c>
    </row>
    <row r="77" spans="1:8" s="3" customFormat="1" ht="15" customHeight="1" x14ac:dyDescent="0.25">
      <c r="A77" s="17" t="s">
        <v>207</v>
      </c>
      <c r="B77" s="2" t="s">
        <v>107</v>
      </c>
      <c r="C77" s="2" t="s">
        <v>231</v>
      </c>
      <c r="D77" s="2" t="s">
        <v>106</v>
      </c>
      <c r="E77" s="2" t="s">
        <v>6</v>
      </c>
      <c r="F77" s="2" t="s">
        <v>168</v>
      </c>
      <c r="G77" s="18" t="s">
        <v>3</v>
      </c>
      <c r="H77" s="85" t="str">
        <f t="shared" si="1"/>
        <v>Genç (A) Kız Kick Boks Point Fighting Ferdi Türkiye 2.</v>
      </c>
    </row>
    <row r="78" spans="1:8" x14ac:dyDescent="0.25">
      <c r="A78" s="30" t="s">
        <v>101</v>
      </c>
      <c r="B78" s="1" t="s">
        <v>100</v>
      </c>
      <c r="C78" s="1" t="s">
        <v>231</v>
      </c>
      <c r="D78" s="1" t="s">
        <v>102</v>
      </c>
      <c r="E78" s="1" t="s">
        <v>6</v>
      </c>
      <c r="F78" s="2" t="s">
        <v>168</v>
      </c>
      <c r="G78" s="24" t="s">
        <v>4</v>
      </c>
      <c r="H78" s="85" t="str">
        <f t="shared" si="1"/>
        <v>Genç (A) Kız Kick Boks Müzikli Form Ferdi Türkiye 3.</v>
      </c>
    </row>
    <row r="79" spans="1:8" x14ac:dyDescent="0.25">
      <c r="A79" s="30" t="s">
        <v>189</v>
      </c>
      <c r="B79" s="1" t="s">
        <v>103</v>
      </c>
      <c r="C79" s="1" t="s">
        <v>290</v>
      </c>
      <c r="D79" s="1" t="s">
        <v>102</v>
      </c>
      <c r="E79" s="1" t="s">
        <v>6</v>
      </c>
      <c r="F79" s="2" t="s">
        <v>168</v>
      </c>
      <c r="G79" s="24" t="s">
        <v>4</v>
      </c>
      <c r="H79" s="85" t="str">
        <f t="shared" si="1"/>
        <v>Genç (B) Kız Kick Boks Müzikli Form Ferdi Türkiye 3.</v>
      </c>
    </row>
    <row r="80" spans="1:8" x14ac:dyDescent="0.25">
      <c r="A80" s="30" t="s">
        <v>190</v>
      </c>
      <c r="B80" s="1" t="s">
        <v>105</v>
      </c>
      <c r="C80" s="1" t="s">
        <v>290</v>
      </c>
      <c r="D80" s="1" t="s">
        <v>104</v>
      </c>
      <c r="E80" s="1" t="s">
        <v>6</v>
      </c>
      <c r="F80" s="2" t="s">
        <v>168</v>
      </c>
      <c r="G80" s="24" t="s">
        <v>1</v>
      </c>
      <c r="H80" s="85" t="str">
        <f t="shared" si="1"/>
        <v>Genç (B) Kız Kick Boks Kreatif Form Ferdi Türkiye 1.</v>
      </c>
    </row>
    <row r="81" spans="1:8" x14ac:dyDescent="0.25">
      <c r="A81" s="30" t="s">
        <v>191</v>
      </c>
      <c r="B81" s="1" t="s">
        <v>108</v>
      </c>
      <c r="C81" s="1" t="s">
        <v>232</v>
      </c>
      <c r="D81" s="1" t="s">
        <v>106</v>
      </c>
      <c r="E81" s="1" t="s">
        <v>6</v>
      </c>
      <c r="F81" s="2" t="s">
        <v>168</v>
      </c>
      <c r="G81" s="24" t="s">
        <v>1</v>
      </c>
      <c r="H81" s="85" t="str">
        <f t="shared" si="1"/>
        <v>Genç (B) Erkek Kick Boks Point Fighting Ferdi Türkiye 1.</v>
      </c>
    </row>
    <row r="82" spans="1:8" x14ac:dyDescent="0.25">
      <c r="A82" s="30" t="s">
        <v>112</v>
      </c>
      <c r="B82" s="1" t="s">
        <v>111</v>
      </c>
      <c r="C82" s="1" t="s">
        <v>291</v>
      </c>
      <c r="D82" s="1" t="s">
        <v>106</v>
      </c>
      <c r="E82" s="1" t="s">
        <v>6</v>
      </c>
      <c r="F82" s="2" t="s">
        <v>168</v>
      </c>
      <c r="G82" s="24" t="s">
        <v>4</v>
      </c>
      <c r="H82" s="85" t="str">
        <f t="shared" si="1"/>
        <v>Yıldız Erkek Kick Boks Point Fighting Ferdi Türkiye 3.</v>
      </c>
    </row>
    <row r="83" spans="1:8" x14ac:dyDescent="0.25">
      <c r="A83" s="30" t="s">
        <v>110</v>
      </c>
      <c r="B83" s="1" t="s">
        <v>109</v>
      </c>
      <c r="C83" s="1" t="s">
        <v>233</v>
      </c>
      <c r="D83" s="1" t="s">
        <v>106</v>
      </c>
      <c r="E83" s="1" t="s">
        <v>6</v>
      </c>
      <c r="F83" s="2" t="s">
        <v>168</v>
      </c>
      <c r="G83" s="24" t="s">
        <v>1</v>
      </c>
      <c r="H83" s="85" t="str">
        <f t="shared" si="1"/>
        <v>Küçük Kız Kick Boks Point Fighting Ferdi Türkiye 1.</v>
      </c>
    </row>
    <row r="84" spans="1:8" ht="15.75" thickBot="1" x14ac:dyDescent="0.3">
      <c r="A84" s="31" t="s">
        <v>193</v>
      </c>
      <c r="B84" s="5" t="s">
        <v>192</v>
      </c>
      <c r="C84" s="5" t="s">
        <v>233</v>
      </c>
      <c r="D84" s="5" t="s">
        <v>106</v>
      </c>
      <c r="E84" s="5" t="s">
        <v>6</v>
      </c>
      <c r="F84" s="2" t="s">
        <v>168</v>
      </c>
      <c r="G84" s="26" t="s">
        <v>4</v>
      </c>
      <c r="H84" s="85" t="str">
        <f t="shared" si="1"/>
        <v>Küçük Kız Kick Boks Point Fighting Ferdi Türkiye 3.</v>
      </c>
    </row>
    <row r="85" spans="1:8" ht="15.75" customHeight="1" x14ac:dyDescent="0.25">
      <c r="A85" s="67" t="s">
        <v>101</v>
      </c>
      <c r="B85" s="68" t="s">
        <v>270</v>
      </c>
      <c r="C85" s="69" t="s">
        <v>75</v>
      </c>
      <c r="D85" s="69" t="s">
        <v>114</v>
      </c>
      <c r="E85" s="69" t="s">
        <v>0</v>
      </c>
      <c r="F85" s="69" t="s">
        <v>168</v>
      </c>
      <c r="G85" s="70" t="s">
        <v>4</v>
      </c>
      <c r="H85" s="85" t="str">
        <f t="shared" si="1"/>
        <v>Genç (A) Kız Kriket Takım Türkiye 3.</v>
      </c>
    </row>
    <row r="86" spans="1:8" ht="15.75" customHeight="1" x14ac:dyDescent="0.25">
      <c r="A86" s="30" t="s">
        <v>101</v>
      </c>
      <c r="B86" s="38" t="s">
        <v>271</v>
      </c>
      <c r="C86" s="1" t="s">
        <v>75</v>
      </c>
      <c r="D86" s="1" t="s">
        <v>114</v>
      </c>
      <c r="E86" s="1" t="s">
        <v>0</v>
      </c>
      <c r="F86" s="1" t="s">
        <v>168</v>
      </c>
      <c r="G86" s="45" t="s">
        <v>4</v>
      </c>
      <c r="H86" s="85" t="str">
        <f t="shared" si="1"/>
        <v>Genç (A) Kız Kriket Takım Türkiye 3.</v>
      </c>
    </row>
    <row r="87" spans="1:8" ht="15.75" customHeight="1" x14ac:dyDescent="0.25">
      <c r="A87" s="30" t="s">
        <v>101</v>
      </c>
      <c r="B87" s="38" t="s">
        <v>272</v>
      </c>
      <c r="C87" s="1" t="s">
        <v>75</v>
      </c>
      <c r="D87" s="1" t="s">
        <v>114</v>
      </c>
      <c r="E87" s="1" t="s">
        <v>0</v>
      </c>
      <c r="F87" s="1" t="s">
        <v>168</v>
      </c>
      <c r="G87" s="45" t="s">
        <v>4</v>
      </c>
      <c r="H87" s="85" t="str">
        <f t="shared" si="1"/>
        <v>Genç (A) Kız Kriket Takım Türkiye 3.</v>
      </c>
    </row>
    <row r="88" spans="1:8" ht="15.75" customHeight="1" x14ac:dyDescent="0.25">
      <c r="A88" s="30" t="s">
        <v>101</v>
      </c>
      <c r="B88" s="38" t="s">
        <v>273</v>
      </c>
      <c r="C88" s="1" t="s">
        <v>75</v>
      </c>
      <c r="D88" s="1" t="s">
        <v>114</v>
      </c>
      <c r="E88" s="1" t="s">
        <v>0</v>
      </c>
      <c r="F88" s="1" t="s">
        <v>168</v>
      </c>
      <c r="G88" s="45" t="s">
        <v>4</v>
      </c>
      <c r="H88" s="85" t="str">
        <f t="shared" si="1"/>
        <v>Genç (A) Kız Kriket Takım Türkiye 3.</v>
      </c>
    </row>
    <row r="89" spans="1:8" ht="15.75" customHeight="1" x14ac:dyDescent="0.25">
      <c r="A89" s="30" t="s">
        <v>101</v>
      </c>
      <c r="B89" s="38" t="s">
        <v>274</v>
      </c>
      <c r="C89" s="1" t="s">
        <v>75</v>
      </c>
      <c r="D89" s="1" t="s">
        <v>114</v>
      </c>
      <c r="E89" s="1" t="s">
        <v>0</v>
      </c>
      <c r="F89" s="1" t="s">
        <v>168</v>
      </c>
      <c r="G89" s="45" t="s">
        <v>4</v>
      </c>
      <c r="H89" s="85" t="str">
        <f t="shared" si="1"/>
        <v>Genç (A) Kız Kriket Takım Türkiye 3.</v>
      </c>
    </row>
    <row r="90" spans="1:8" ht="15.75" customHeight="1" x14ac:dyDescent="0.25">
      <c r="A90" s="30" t="s">
        <v>101</v>
      </c>
      <c r="B90" s="38" t="s">
        <v>275</v>
      </c>
      <c r="C90" s="1" t="s">
        <v>75</v>
      </c>
      <c r="D90" s="1" t="s">
        <v>114</v>
      </c>
      <c r="E90" s="1" t="s">
        <v>0</v>
      </c>
      <c r="F90" s="1" t="s">
        <v>168</v>
      </c>
      <c r="G90" s="45" t="s">
        <v>4</v>
      </c>
      <c r="H90" s="85" t="str">
        <f t="shared" si="1"/>
        <v>Genç (A) Kız Kriket Takım Türkiye 3.</v>
      </c>
    </row>
    <row r="91" spans="1:8" ht="15.75" customHeight="1" x14ac:dyDescent="0.25">
      <c r="A91" s="30" t="s">
        <v>101</v>
      </c>
      <c r="B91" s="38" t="s">
        <v>276</v>
      </c>
      <c r="C91" s="1" t="s">
        <v>75</v>
      </c>
      <c r="D91" s="1" t="s">
        <v>114</v>
      </c>
      <c r="E91" s="1" t="s">
        <v>0</v>
      </c>
      <c r="F91" s="1" t="s">
        <v>168</v>
      </c>
      <c r="G91" s="45" t="s">
        <v>4</v>
      </c>
      <c r="H91" s="85" t="str">
        <f t="shared" si="1"/>
        <v>Genç (A) Kız Kriket Takım Türkiye 3.</v>
      </c>
    </row>
    <row r="92" spans="1:8" ht="15.75" customHeight="1" x14ac:dyDescent="0.25">
      <c r="A92" s="30" t="s">
        <v>101</v>
      </c>
      <c r="B92" s="38" t="s">
        <v>277</v>
      </c>
      <c r="C92" s="1" t="s">
        <v>75</v>
      </c>
      <c r="D92" s="1" t="s">
        <v>114</v>
      </c>
      <c r="E92" s="1" t="s">
        <v>0</v>
      </c>
      <c r="F92" s="1" t="s">
        <v>168</v>
      </c>
      <c r="G92" s="45" t="s">
        <v>4</v>
      </c>
      <c r="H92" s="85" t="str">
        <f t="shared" si="1"/>
        <v>Genç (A) Kız Kriket Takım Türkiye 3.</v>
      </c>
    </row>
    <row r="93" spans="1:8" ht="15.75" customHeight="1" x14ac:dyDescent="0.25">
      <c r="A93" s="30" t="s">
        <v>101</v>
      </c>
      <c r="B93" s="38" t="s">
        <v>278</v>
      </c>
      <c r="C93" s="1" t="s">
        <v>75</v>
      </c>
      <c r="D93" s="1" t="s">
        <v>114</v>
      </c>
      <c r="E93" s="1" t="s">
        <v>0</v>
      </c>
      <c r="F93" s="1" t="s">
        <v>168</v>
      </c>
      <c r="G93" s="45" t="s">
        <v>4</v>
      </c>
      <c r="H93" s="85" t="str">
        <f t="shared" si="1"/>
        <v>Genç (A) Kız Kriket Takım Türkiye 3.</v>
      </c>
    </row>
    <row r="94" spans="1:8" ht="15.75" customHeight="1" x14ac:dyDescent="0.25">
      <c r="A94" s="30" t="s">
        <v>101</v>
      </c>
      <c r="B94" s="38" t="s">
        <v>279</v>
      </c>
      <c r="C94" s="1" t="s">
        <v>75</v>
      </c>
      <c r="D94" s="1" t="s">
        <v>114</v>
      </c>
      <c r="E94" s="1" t="s">
        <v>0</v>
      </c>
      <c r="F94" s="1" t="s">
        <v>168</v>
      </c>
      <c r="G94" s="45" t="s">
        <v>4</v>
      </c>
      <c r="H94" s="85" t="str">
        <f t="shared" si="1"/>
        <v>Genç (A) Kız Kriket Takım Türkiye 3.</v>
      </c>
    </row>
    <row r="95" spans="1:8" ht="15.75" customHeight="1" x14ac:dyDescent="0.25">
      <c r="A95" s="30" t="s">
        <v>101</v>
      </c>
      <c r="B95" s="38" t="s">
        <v>280</v>
      </c>
      <c r="C95" s="1" t="s">
        <v>75</v>
      </c>
      <c r="D95" s="1" t="s">
        <v>114</v>
      </c>
      <c r="E95" s="1" t="s">
        <v>0</v>
      </c>
      <c r="F95" s="1" t="s">
        <v>168</v>
      </c>
      <c r="G95" s="45" t="s">
        <v>4</v>
      </c>
      <c r="H95" s="85" t="str">
        <f t="shared" si="1"/>
        <v>Genç (A) Kız Kriket Takım Türkiye 3.</v>
      </c>
    </row>
    <row r="96" spans="1:8" ht="15.75" customHeight="1" x14ac:dyDescent="0.25">
      <c r="A96" s="30" t="s">
        <v>101</v>
      </c>
      <c r="B96" s="38" t="s">
        <v>281</v>
      </c>
      <c r="C96" s="1" t="s">
        <v>75</v>
      </c>
      <c r="D96" s="1" t="s">
        <v>114</v>
      </c>
      <c r="E96" s="1" t="s">
        <v>0</v>
      </c>
      <c r="F96" s="1" t="s">
        <v>168</v>
      </c>
      <c r="G96" s="45" t="s">
        <v>4</v>
      </c>
      <c r="H96" s="85" t="str">
        <f t="shared" si="1"/>
        <v>Genç (A) Kız Kriket Takım Türkiye 3.</v>
      </c>
    </row>
    <row r="97" spans="1:8" ht="15.75" customHeight="1" x14ac:dyDescent="0.25">
      <c r="A97" s="30" t="s">
        <v>101</v>
      </c>
      <c r="B97" s="38" t="s">
        <v>282</v>
      </c>
      <c r="C97" s="1" t="s">
        <v>75</v>
      </c>
      <c r="D97" s="1" t="s">
        <v>114</v>
      </c>
      <c r="E97" s="1" t="s">
        <v>0</v>
      </c>
      <c r="F97" s="1" t="s">
        <v>168</v>
      </c>
      <c r="G97" s="45" t="s">
        <v>4</v>
      </c>
      <c r="H97" s="85" t="str">
        <f t="shared" si="1"/>
        <v>Genç (A) Kız Kriket Takım Türkiye 3.</v>
      </c>
    </row>
    <row r="98" spans="1:8" ht="15.75" customHeight="1" x14ac:dyDescent="0.25">
      <c r="A98" s="30" t="s">
        <v>101</v>
      </c>
      <c r="B98" s="38" t="s">
        <v>283</v>
      </c>
      <c r="C98" s="1" t="s">
        <v>75</v>
      </c>
      <c r="D98" s="1" t="s">
        <v>114</v>
      </c>
      <c r="E98" s="1" t="s">
        <v>0</v>
      </c>
      <c r="F98" s="1" t="s">
        <v>168</v>
      </c>
      <c r="G98" s="45" t="s">
        <v>4</v>
      </c>
      <c r="H98" s="85" t="str">
        <f t="shared" si="1"/>
        <v>Genç (A) Kız Kriket Takım Türkiye 3.</v>
      </c>
    </row>
    <row r="99" spans="1:8" ht="15.75" customHeight="1" x14ac:dyDescent="0.25">
      <c r="A99" s="30" t="s">
        <v>101</v>
      </c>
      <c r="B99" s="38" t="s">
        <v>284</v>
      </c>
      <c r="C99" s="1" t="s">
        <v>75</v>
      </c>
      <c r="D99" s="1" t="s">
        <v>114</v>
      </c>
      <c r="E99" s="1" t="s">
        <v>0</v>
      </c>
      <c r="F99" s="1" t="s">
        <v>168</v>
      </c>
      <c r="G99" s="45" t="s">
        <v>4</v>
      </c>
      <c r="H99" s="85" t="str">
        <f t="shared" si="1"/>
        <v>Genç (A) Kız Kriket Takım Türkiye 3.</v>
      </c>
    </row>
    <row r="100" spans="1:8" ht="15.75" thickBot="1" x14ac:dyDescent="0.3">
      <c r="A100" s="62" t="s">
        <v>101</v>
      </c>
      <c r="B100" s="71" t="s">
        <v>285</v>
      </c>
      <c r="C100" s="35" t="s">
        <v>75</v>
      </c>
      <c r="D100" s="35" t="s">
        <v>114</v>
      </c>
      <c r="E100" s="35" t="s">
        <v>0</v>
      </c>
      <c r="F100" s="35" t="s">
        <v>168</v>
      </c>
      <c r="G100" s="72" t="s">
        <v>4</v>
      </c>
      <c r="H100" s="85" t="str">
        <f t="shared" si="1"/>
        <v>Genç (A) Kız Kriket Takım Türkiye 3.</v>
      </c>
    </row>
    <row r="101" spans="1:8" x14ac:dyDescent="0.25">
      <c r="A101" s="29" t="s">
        <v>170</v>
      </c>
      <c r="B101" s="4" t="s">
        <v>115</v>
      </c>
      <c r="C101" s="4" t="s">
        <v>86</v>
      </c>
      <c r="D101" s="4" t="s">
        <v>226</v>
      </c>
      <c r="E101" s="4" t="s">
        <v>6</v>
      </c>
      <c r="F101" s="4" t="s">
        <v>168</v>
      </c>
      <c r="G101" s="27" t="s">
        <v>3</v>
      </c>
      <c r="H101" s="85" t="str">
        <f t="shared" si="1"/>
        <v>Genç (A) Erkek Muay Thai 81+ Kg Ferdi Türkiye 2.</v>
      </c>
    </row>
    <row r="102" spans="1:8" x14ac:dyDescent="0.25">
      <c r="A102" s="30" t="s">
        <v>206</v>
      </c>
      <c r="B102" s="1" t="s">
        <v>116</v>
      </c>
      <c r="C102" s="1" t="s">
        <v>75</v>
      </c>
      <c r="D102" s="1" t="s">
        <v>230</v>
      </c>
      <c r="E102" s="1" t="s">
        <v>6</v>
      </c>
      <c r="F102" s="4" t="s">
        <v>168</v>
      </c>
      <c r="G102" s="24" t="s">
        <v>4</v>
      </c>
      <c r="H102" s="85" t="str">
        <f t="shared" si="1"/>
        <v>Genç (A) Kız Muay Thai 48 Kg Ferdi Türkiye 3.</v>
      </c>
    </row>
    <row r="103" spans="1:8" x14ac:dyDescent="0.25">
      <c r="A103" s="30" t="s">
        <v>212</v>
      </c>
      <c r="B103" s="1" t="s">
        <v>117</v>
      </c>
      <c r="C103" s="1" t="s">
        <v>75</v>
      </c>
      <c r="D103" s="1" t="s">
        <v>230</v>
      </c>
      <c r="E103" s="1" t="s">
        <v>6</v>
      </c>
      <c r="F103" s="4" t="s">
        <v>168</v>
      </c>
      <c r="G103" s="24" t="s">
        <v>4</v>
      </c>
      <c r="H103" s="85" t="str">
        <f t="shared" si="1"/>
        <v>Genç (A) Kız Muay Thai 48 Kg Ferdi Türkiye 3.</v>
      </c>
    </row>
    <row r="104" spans="1:8" x14ac:dyDescent="0.25">
      <c r="A104" s="30" t="s">
        <v>205</v>
      </c>
      <c r="B104" s="1" t="s">
        <v>118</v>
      </c>
      <c r="C104" s="1" t="s">
        <v>57</v>
      </c>
      <c r="D104" s="1" t="s">
        <v>229</v>
      </c>
      <c r="E104" s="1" t="s">
        <v>6</v>
      </c>
      <c r="F104" s="4" t="s">
        <v>168</v>
      </c>
      <c r="G104" s="24" t="s">
        <v>4</v>
      </c>
      <c r="H104" s="85" t="str">
        <f t="shared" si="1"/>
        <v>Genç (B) Erkek Muay Thai 45 Kg Ferdi Türkiye 3.</v>
      </c>
    </row>
    <row r="105" spans="1:8" x14ac:dyDescent="0.25">
      <c r="A105" s="30" t="s">
        <v>194</v>
      </c>
      <c r="B105" s="1" t="s">
        <v>119</v>
      </c>
      <c r="C105" s="1" t="s">
        <v>57</v>
      </c>
      <c r="D105" s="1" t="s">
        <v>228</v>
      </c>
      <c r="E105" s="1" t="s">
        <v>6</v>
      </c>
      <c r="F105" s="4" t="s">
        <v>168</v>
      </c>
      <c r="G105" s="24" t="s">
        <v>4</v>
      </c>
      <c r="H105" s="85" t="str">
        <f t="shared" si="1"/>
        <v>Genç (B) Erkek Muay Thai 71 Kg Ferdi Türkiye 3.</v>
      </c>
    </row>
    <row r="106" spans="1:8" x14ac:dyDescent="0.25">
      <c r="A106" s="31" t="s">
        <v>195</v>
      </c>
      <c r="B106" s="5" t="s">
        <v>120</v>
      </c>
      <c r="C106" s="5" t="s">
        <v>65</v>
      </c>
      <c r="D106" s="5" t="s">
        <v>227</v>
      </c>
      <c r="E106" s="5" t="s">
        <v>6</v>
      </c>
      <c r="F106" s="4" t="s">
        <v>168</v>
      </c>
      <c r="G106" s="26" t="s">
        <v>4</v>
      </c>
      <c r="H106" s="85" t="str">
        <f t="shared" si="1"/>
        <v>Genç (B) Kız Muay Thai 60 Kg Ferdi Türkiye 3.</v>
      </c>
    </row>
    <row r="107" spans="1:8" ht="17.25" customHeight="1" x14ac:dyDescent="0.25">
      <c r="A107" s="40" t="s">
        <v>204</v>
      </c>
      <c r="B107" s="2" t="s">
        <v>121</v>
      </c>
      <c r="C107" s="4" t="s">
        <v>239</v>
      </c>
      <c r="D107" s="4" t="s">
        <v>240</v>
      </c>
      <c r="E107" s="4" t="s">
        <v>6</v>
      </c>
      <c r="F107" s="41" t="s">
        <v>168</v>
      </c>
      <c r="G107" s="18" t="s">
        <v>5</v>
      </c>
      <c r="H107" s="85" t="str">
        <f t="shared" si="1"/>
        <v>Genç Erkek Atletizm Otistik 100 m Ferdi Türkiye 4.</v>
      </c>
    </row>
    <row r="108" spans="1:8" ht="15.75" customHeight="1" x14ac:dyDescent="0.25">
      <c r="A108" s="40" t="s">
        <v>204</v>
      </c>
      <c r="B108" s="5" t="s">
        <v>121</v>
      </c>
      <c r="C108" s="4" t="s">
        <v>239</v>
      </c>
      <c r="D108" s="7" t="s">
        <v>241</v>
      </c>
      <c r="E108" s="5" t="s">
        <v>6</v>
      </c>
      <c r="F108" s="41" t="s">
        <v>168</v>
      </c>
      <c r="G108" s="22" t="s">
        <v>4</v>
      </c>
      <c r="H108" s="85" t="str">
        <f t="shared" si="1"/>
        <v>Genç Erkek Atletizm Otistik 400 m Ferdi Türkiye 3.</v>
      </c>
    </row>
    <row r="109" spans="1:8" s="11" customFormat="1" ht="15.75" customHeight="1" x14ac:dyDescent="0.25">
      <c r="A109" s="73" t="s">
        <v>152</v>
      </c>
      <c r="B109" s="51" t="s">
        <v>146</v>
      </c>
      <c r="C109" s="51" t="s">
        <v>292</v>
      </c>
      <c r="D109" s="51" t="s">
        <v>154</v>
      </c>
      <c r="E109" s="8" t="s">
        <v>6</v>
      </c>
      <c r="F109" s="51" t="s">
        <v>168</v>
      </c>
      <c r="G109" s="23"/>
      <c r="H109" s="85" t="str">
        <f t="shared" si="1"/>
        <v xml:space="preserve">Genç Erkek Masa Tenisi Ferdi Türkiye </v>
      </c>
    </row>
    <row r="110" spans="1:8" s="11" customFormat="1" ht="15.75" customHeight="1" x14ac:dyDescent="0.25">
      <c r="A110" s="73" t="s">
        <v>152</v>
      </c>
      <c r="B110" s="52" t="s">
        <v>147</v>
      </c>
      <c r="C110" s="51" t="s">
        <v>292</v>
      </c>
      <c r="D110" s="51" t="s">
        <v>154</v>
      </c>
      <c r="E110" s="8" t="s">
        <v>6</v>
      </c>
      <c r="F110" s="51" t="s">
        <v>168</v>
      </c>
      <c r="G110" s="23"/>
      <c r="H110" s="85" t="str">
        <f t="shared" si="1"/>
        <v xml:space="preserve">Genç Erkek Masa Tenisi Ferdi Türkiye </v>
      </c>
    </row>
    <row r="111" spans="1:8" s="11" customFormat="1" ht="15.75" customHeight="1" x14ac:dyDescent="0.25">
      <c r="A111" s="73" t="s">
        <v>152</v>
      </c>
      <c r="B111" s="52" t="s">
        <v>149</v>
      </c>
      <c r="C111" s="51" t="s">
        <v>292</v>
      </c>
      <c r="D111" s="51" t="s">
        <v>154</v>
      </c>
      <c r="E111" s="8" t="s">
        <v>6</v>
      </c>
      <c r="F111" s="51" t="s">
        <v>168</v>
      </c>
      <c r="G111" s="23"/>
      <c r="H111" s="85" t="str">
        <f t="shared" si="1"/>
        <v xml:space="preserve">Genç Erkek Masa Tenisi Ferdi Türkiye </v>
      </c>
    </row>
    <row r="112" spans="1:8" s="11" customFormat="1" ht="15" customHeight="1" x14ac:dyDescent="0.25">
      <c r="A112" s="73" t="s">
        <v>152</v>
      </c>
      <c r="B112" s="52" t="s">
        <v>150</v>
      </c>
      <c r="C112" s="51" t="s">
        <v>292</v>
      </c>
      <c r="D112" s="51" t="s">
        <v>154</v>
      </c>
      <c r="E112" s="8" t="s">
        <v>6</v>
      </c>
      <c r="F112" s="51" t="s">
        <v>168</v>
      </c>
      <c r="G112" s="23"/>
      <c r="H112" s="85" t="str">
        <f t="shared" si="1"/>
        <v xml:space="preserve">Genç Erkek Masa Tenisi Ferdi Türkiye </v>
      </c>
    </row>
    <row r="113" spans="1:8" s="11" customFormat="1" ht="15.75" customHeight="1" x14ac:dyDescent="0.25">
      <c r="A113" s="74" t="s">
        <v>204</v>
      </c>
      <c r="B113" s="52" t="s">
        <v>121</v>
      </c>
      <c r="C113" s="51" t="s">
        <v>292</v>
      </c>
      <c r="D113" s="51" t="s">
        <v>154</v>
      </c>
      <c r="E113" s="8" t="s">
        <v>6</v>
      </c>
      <c r="F113" s="51" t="s">
        <v>168</v>
      </c>
      <c r="G113" s="23"/>
      <c r="H113" s="85" t="str">
        <f t="shared" si="1"/>
        <v xml:space="preserve">Genç Erkek Masa Tenisi Ferdi Türkiye </v>
      </c>
    </row>
    <row r="114" spans="1:8" s="11" customFormat="1" ht="15.75" customHeight="1" x14ac:dyDescent="0.25">
      <c r="A114" s="74" t="s">
        <v>152</v>
      </c>
      <c r="B114" s="52" t="s">
        <v>148</v>
      </c>
      <c r="C114" s="51" t="s">
        <v>153</v>
      </c>
      <c r="D114" s="51" t="s">
        <v>154</v>
      </c>
      <c r="E114" s="8" t="s">
        <v>6</v>
      </c>
      <c r="F114" s="51" t="s">
        <v>168</v>
      </c>
      <c r="G114" s="23"/>
      <c r="H114" s="85" t="str">
        <f t="shared" si="1"/>
        <v xml:space="preserve">Genç Kız Masa Tenisi Ferdi Türkiye </v>
      </c>
    </row>
    <row r="115" spans="1:8" s="11" customFormat="1" ht="15.75" customHeight="1" x14ac:dyDescent="0.25">
      <c r="A115" s="74" t="s">
        <v>152</v>
      </c>
      <c r="B115" s="52" t="s">
        <v>151</v>
      </c>
      <c r="C115" s="51" t="s">
        <v>153</v>
      </c>
      <c r="D115" s="51" t="s">
        <v>154</v>
      </c>
      <c r="E115" s="8" t="s">
        <v>6</v>
      </c>
      <c r="F115" s="51" t="s">
        <v>168</v>
      </c>
      <c r="G115" s="23"/>
      <c r="H115" s="85" t="str">
        <f t="shared" si="1"/>
        <v xml:space="preserve">Genç Kız Masa Tenisi Ferdi Türkiye </v>
      </c>
    </row>
    <row r="116" spans="1:8" ht="15.75" customHeight="1" x14ac:dyDescent="0.25">
      <c r="A116" s="42" t="s">
        <v>155</v>
      </c>
      <c r="B116" s="37" t="s">
        <v>141</v>
      </c>
      <c r="C116" s="43" t="s">
        <v>292</v>
      </c>
      <c r="D116" s="43" t="s">
        <v>142</v>
      </c>
      <c r="E116" s="43" t="s">
        <v>6</v>
      </c>
      <c r="F116" s="43" t="s">
        <v>168</v>
      </c>
      <c r="G116" s="44" t="s">
        <v>1</v>
      </c>
      <c r="H116" s="85" t="str">
        <f t="shared" si="1"/>
        <v>Genç Erkek Otistik Serbest 50 m Ferdi Türkiye 1.</v>
      </c>
    </row>
    <row r="117" spans="1:8" ht="15" customHeight="1" x14ac:dyDescent="0.25">
      <c r="A117" s="42" t="s">
        <v>155</v>
      </c>
      <c r="B117" s="37" t="s">
        <v>141</v>
      </c>
      <c r="C117" s="43" t="s">
        <v>292</v>
      </c>
      <c r="D117" s="43" t="s">
        <v>143</v>
      </c>
      <c r="E117" s="43" t="s">
        <v>6</v>
      </c>
      <c r="F117" s="43" t="s">
        <v>168</v>
      </c>
      <c r="G117" s="44" t="s">
        <v>1</v>
      </c>
      <c r="H117" s="85" t="str">
        <f t="shared" si="1"/>
        <v>Genç Erkek Otistik Serbest 100 m Ferdi Türkiye 1.</v>
      </c>
    </row>
    <row r="118" spans="1:8" ht="15" customHeight="1" x14ac:dyDescent="0.25">
      <c r="A118" s="42" t="s">
        <v>155</v>
      </c>
      <c r="B118" s="37" t="s">
        <v>141</v>
      </c>
      <c r="C118" s="43" t="s">
        <v>292</v>
      </c>
      <c r="D118" s="43" t="s">
        <v>144</v>
      </c>
      <c r="E118" s="43" t="s">
        <v>6</v>
      </c>
      <c r="F118" s="43" t="s">
        <v>168</v>
      </c>
      <c r="G118" s="44" t="s">
        <v>1</v>
      </c>
      <c r="H118" s="85" t="str">
        <f t="shared" si="1"/>
        <v>Genç Erkek Otistik Sırt Üstü 50 m Ferdi Türkiye 1.</v>
      </c>
    </row>
    <row r="119" spans="1:8" ht="16.5" customHeight="1" x14ac:dyDescent="0.25">
      <c r="A119" s="40" t="s">
        <v>155</v>
      </c>
      <c r="B119" s="39" t="s">
        <v>141</v>
      </c>
      <c r="C119" s="46" t="s">
        <v>292</v>
      </c>
      <c r="D119" s="46" t="s">
        <v>145</v>
      </c>
      <c r="E119" s="46" t="s">
        <v>6</v>
      </c>
      <c r="F119" s="43" t="s">
        <v>168</v>
      </c>
      <c r="G119" s="44" t="s">
        <v>1</v>
      </c>
      <c r="H119" s="85" t="str">
        <f t="shared" si="1"/>
        <v>Genç Erkek Otistik Sırt Üstü 100 m Ferdi Türkiye 1.</v>
      </c>
    </row>
    <row r="120" spans="1:8" ht="15.75" customHeight="1" x14ac:dyDescent="0.25">
      <c r="A120" s="42" t="s">
        <v>156</v>
      </c>
      <c r="B120" s="37" t="s">
        <v>157</v>
      </c>
      <c r="C120" s="43" t="s">
        <v>293</v>
      </c>
      <c r="D120" s="43" t="s">
        <v>158</v>
      </c>
      <c r="E120" s="43" t="s">
        <v>6</v>
      </c>
      <c r="F120" s="43" t="s">
        <v>168</v>
      </c>
      <c r="G120" s="48"/>
      <c r="H120" s="85" t="str">
        <f t="shared" si="1"/>
        <v xml:space="preserve">Yıldız Erkek karş 200 m Serbest 50 m Ferdi Türkiye </v>
      </c>
    </row>
    <row r="121" spans="1:8" ht="15.75" customHeight="1" x14ac:dyDescent="0.25">
      <c r="A121" s="42" t="s">
        <v>156</v>
      </c>
      <c r="B121" s="37" t="s">
        <v>157</v>
      </c>
      <c r="C121" s="43" t="s">
        <v>294</v>
      </c>
      <c r="D121" s="43" t="s">
        <v>159</v>
      </c>
      <c r="E121" s="43" t="s">
        <v>6</v>
      </c>
      <c r="F121" s="43" t="s">
        <v>168</v>
      </c>
      <c r="G121" s="49"/>
      <c r="H121" s="85" t="str">
        <f t="shared" si="1"/>
        <v xml:space="preserve">Yıldız Erkek serb 50 m Serbest 100 m Ferdi Türkiye </v>
      </c>
    </row>
    <row r="122" spans="1:8" ht="15" customHeight="1" x14ac:dyDescent="0.25">
      <c r="A122" s="42" t="s">
        <v>156</v>
      </c>
      <c r="B122" s="37" t="s">
        <v>157</v>
      </c>
      <c r="C122" s="43" t="s">
        <v>295</v>
      </c>
      <c r="D122" s="43" t="s">
        <v>160</v>
      </c>
      <c r="E122" s="43" t="s">
        <v>6</v>
      </c>
      <c r="F122" s="43" t="s">
        <v>168</v>
      </c>
      <c r="G122" s="44"/>
      <c r="H122" s="85" t="str">
        <f t="shared" si="1"/>
        <v xml:space="preserve">Yıldız Erkek keleb 100 m Serbest 400 m Ferdi Türkiye </v>
      </c>
    </row>
    <row r="123" spans="1:8" ht="15.75" customHeight="1" x14ac:dyDescent="0.25">
      <c r="A123" s="42" t="s">
        <v>156</v>
      </c>
      <c r="B123" s="37" t="s">
        <v>157</v>
      </c>
      <c r="C123" s="43" t="s">
        <v>296</v>
      </c>
      <c r="D123" s="43" t="s">
        <v>161</v>
      </c>
      <c r="E123" s="43" t="s">
        <v>6</v>
      </c>
      <c r="F123" s="43" t="s">
        <v>168</v>
      </c>
      <c r="G123" s="44"/>
      <c r="H123" s="85" t="str">
        <f t="shared" si="1"/>
        <v xml:space="preserve">Yıldız Erkek serb 400 m Sırtüstü 100 m Ferdi Türkiye </v>
      </c>
    </row>
    <row r="124" spans="1:8" ht="16.5" customHeight="1" thickBot="1" x14ac:dyDescent="0.3">
      <c r="A124" s="40" t="s">
        <v>156</v>
      </c>
      <c r="B124" s="39" t="s">
        <v>157</v>
      </c>
      <c r="C124" s="46" t="s">
        <v>286</v>
      </c>
      <c r="D124" s="46" t="s">
        <v>162</v>
      </c>
      <c r="E124" s="46" t="s">
        <v>6</v>
      </c>
      <c r="F124" s="43" t="s">
        <v>168</v>
      </c>
      <c r="G124" s="47"/>
      <c r="H124" s="85" t="str">
        <f t="shared" si="1"/>
        <v xml:space="preserve">Yıldız Erkek Kelebek 100 m Ferdi Türkiye </v>
      </c>
    </row>
    <row r="125" spans="1:8" s="13" customFormat="1" ht="15.75" customHeight="1" thickBot="1" x14ac:dyDescent="0.3">
      <c r="A125" s="75" t="s">
        <v>196</v>
      </c>
      <c r="B125" s="76"/>
      <c r="C125" s="77" t="s">
        <v>292</v>
      </c>
      <c r="D125" s="77" t="s">
        <v>154</v>
      </c>
      <c r="E125" s="77" t="s">
        <v>0</v>
      </c>
      <c r="F125" s="77" t="s">
        <v>168</v>
      </c>
      <c r="G125" s="78" t="s">
        <v>1</v>
      </c>
      <c r="H125" s="85" t="str">
        <f t="shared" si="1"/>
        <v>Genç Erkek Masa Tenisi Takım Türkiye 1.</v>
      </c>
    </row>
    <row r="126" spans="1:8" s="13" customFormat="1" ht="15.75" customHeight="1" thickBot="1" x14ac:dyDescent="0.3">
      <c r="A126" s="79" t="s">
        <v>196</v>
      </c>
      <c r="B126" s="80"/>
      <c r="C126" s="77" t="s">
        <v>292</v>
      </c>
      <c r="D126" s="77" t="s">
        <v>154</v>
      </c>
      <c r="E126" s="77" t="s">
        <v>0</v>
      </c>
      <c r="F126" s="77" t="s">
        <v>168</v>
      </c>
      <c r="G126" s="78" t="s">
        <v>1</v>
      </c>
      <c r="H126" s="85" t="str">
        <f t="shared" si="1"/>
        <v>Genç Erkek Masa Tenisi Takım Türkiye 1.</v>
      </c>
    </row>
    <row r="127" spans="1:8" s="13" customFormat="1" ht="15" customHeight="1" thickBot="1" x14ac:dyDescent="0.3">
      <c r="A127" s="79" t="s">
        <v>196</v>
      </c>
      <c r="B127" s="80"/>
      <c r="C127" s="77" t="s">
        <v>292</v>
      </c>
      <c r="D127" s="77" t="s">
        <v>154</v>
      </c>
      <c r="E127" s="77" t="s">
        <v>0</v>
      </c>
      <c r="F127" s="77" t="s">
        <v>168</v>
      </c>
      <c r="G127" s="78" t="s">
        <v>1</v>
      </c>
      <c r="H127" s="85" t="str">
        <f t="shared" si="1"/>
        <v>Genç Erkek Masa Tenisi Takım Türkiye 1.</v>
      </c>
    </row>
    <row r="128" spans="1:8" s="13" customFormat="1" ht="15.75" customHeight="1" thickBot="1" x14ac:dyDescent="0.3">
      <c r="A128" s="81" t="s">
        <v>196</v>
      </c>
      <c r="B128" s="82"/>
      <c r="C128" s="77" t="s">
        <v>292</v>
      </c>
      <c r="D128" s="77" t="s">
        <v>154</v>
      </c>
      <c r="E128" s="77" t="s">
        <v>0</v>
      </c>
      <c r="F128" s="77" t="s">
        <v>168</v>
      </c>
      <c r="G128" s="78" t="s">
        <v>1</v>
      </c>
      <c r="H128" s="85" t="str">
        <f t="shared" si="1"/>
        <v>Genç Erkek Masa Tenisi Takım Türkiye 1.</v>
      </c>
    </row>
    <row r="129" spans="1:8" ht="15.75" customHeight="1" x14ac:dyDescent="0.25">
      <c r="A129" s="56" t="s">
        <v>203</v>
      </c>
      <c r="B129" s="83"/>
      <c r="C129" s="83" t="s">
        <v>122</v>
      </c>
      <c r="D129" s="83" t="s">
        <v>225</v>
      </c>
      <c r="E129" s="83" t="s">
        <v>0</v>
      </c>
      <c r="F129" s="83" t="s">
        <v>168</v>
      </c>
      <c r="G129" s="84" t="s">
        <v>1</v>
      </c>
      <c r="H129" s="85" t="str">
        <f t="shared" si="1"/>
        <v>Genç Genel Satranç Genel Takım Türkiye 1.</v>
      </c>
    </row>
    <row r="130" spans="1:8" ht="15.75" customHeight="1" x14ac:dyDescent="0.25">
      <c r="A130" s="30" t="s">
        <v>203</v>
      </c>
      <c r="B130" s="1"/>
      <c r="C130" s="1" t="s">
        <v>122</v>
      </c>
      <c r="D130" s="1" t="s">
        <v>225</v>
      </c>
      <c r="E130" s="1" t="s">
        <v>0</v>
      </c>
      <c r="F130" s="1" t="s">
        <v>168</v>
      </c>
      <c r="G130" s="24" t="s">
        <v>1</v>
      </c>
      <c r="H130" s="85" t="str">
        <f t="shared" ref="H130:H148" si="3">C130&amp;" "&amp;D130&amp;" "&amp;E130&amp;" "&amp;F130&amp;" "&amp;G130</f>
        <v>Genç Genel Satranç Genel Takım Türkiye 1.</v>
      </c>
    </row>
    <row r="131" spans="1:8" ht="15" customHeight="1" x14ac:dyDescent="0.25">
      <c r="A131" s="30" t="s">
        <v>203</v>
      </c>
      <c r="B131" s="1"/>
      <c r="C131" s="1" t="s">
        <v>122</v>
      </c>
      <c r="D131" s="1" t="s">
        <v>225</v>
      </c>
      <c r="E131" s="1" t="s">
        <v>0</v>
      </c>
      <c r="F131" s="1" t="s">
        <v>168</v>
      </c>
      <c r="G131" s="24" t="s">
        <v>1</v>
      </c>
      <c r="H131" s="85" t="str">
        <f t="shared" si="3"/>
        <v>Genç Genel Satranç Genel Takım Türkiye 1.</v>
      </c>
    </row>
    <row r="132" spans="1:8" ht="15.75" thickBot="1" x14ac:dyDescent="0.3">
      <c r="A132" s="33" t="s">
        <v>203</v>
      </c>
      <c r="B132" s="34"/>
      <c r="C132" s="34" t="s">
        <v>122</v>
      </c>
      <c r="D132" s="34" t="s">
        <v>225</v>
      </c>
      <c r="E132" s="34" t="s">
        <v>0</v>
      </c>
      <c r="F132" s="34" t="s">
        <v>168</v>
      </c>
      <c r="G132" s="36" t="s">
        <v>1</v>
      </c>
      <c r="H132" s="85" t="str">
        <f t="shared" si="3"/>
        <v>Genç Genel Satranç Genel Takım Türkiye 1.</v>
      </c>
    </row>
    <row r="133" spans="1:8" s="11" customFormat="1" x14ac:dyDescent="0.25">
      <c r="A133" s="50" t="s">
        <v>202</v>
      </c>
      <c r="B133" s="8" t="s">
        <v>2</v>
      </c>
      <c r="C133" s="8" t="s">
        <v>124</v>
      </c>
      <c r="D133" s="8" t="s">
        <v>123</v>
      </c>
      <c r="E133" s="8" t="s">
        <v>0</v>
      </c>
      <c r="F133" s="8" t="s">
        <v>168</v>
      </c>
      <c r="G133" s="23" t="s">
        <v>4</v>
      </c>
      <c r="H133" s="85" t="str">
        <f t="shared" si="3"/>
        <v>Genç (A) Karma Softbol Takım Türkiye 3.</v>
      </c>
    </row>
    <row r="134" spans="1:8" s="11" customFormat="1" x14ac:dyDescent="0.25">
      <c r="A134" s="64" t="s">
        <v>265</v>
      </c>
      <c r="B134" s="65" t="s">
        <v>2</v>
      </c>
      <c r="C134" s="65" t="s">
        <v>125</v>
      </c>
      <c r="D134" s="65" t="s">
        <v>123</v>
      </c>
      <c r="E134" s="65" t="s">
        <v>0</v>
      </c>
      <c r="F134" s="8" t="s">
        <v>168</v>
      </c>
      <c r="G134" s="66" t="s">
        <v>4</v>
      </c>
      <c r="H134" s="85" t="str">
        <f t="shared" si="3"/>
        <v>Yıldız Karma Softbol Takım Türkiye 3.</v>
      </c>
    </row>
    <row r="135" spans="1:8" x14ac:dyDescent="0.25">
      <c r="A135" s="29" t="s">
        <v>200</v>
      </c>
      <c r="B135" s="4" t="s">
        <v>140</v>
      </c>
      <c r="C135" s="4" t="s">
        <v>86</v>
      </c>
      <c r="D135" s="5" t="s">
        <v>223</v>
      </c>
      <c r="E135" s="4" t="s">
        <v>6</v>
      </c>
      <c r="F135" s="4" t="s">
        <v>168</v>
      </c>
      <c r="G135" s="27" t="s">
        <v>4</v>
      </c>
      <c r="H135" s="85" t="str">
        <f t="shared" si="3"/>
        <v>Genç (A) Erkek Taekwando Kyorugı 51 Kg Ferdi Türkiye 3.</v>
      </c>
    </row>
    <row r="136" spans="1:8" ht="15.75" thickBot="1" x14ac:dyDescent="0.3">
      <c r="A136" s="31" t="s">
        <v>171</v>
      </c>
      <c r="B136" s="5" t="s">
        <v>126</v>
      </c>
      <c r="C136" s="5" t="s">
        <v>75</v>
      </c>
      <c r="D136" s="5" t="s">
        <v>224</v>
      </c>
      <c r="E136" s="5" t="s">
        <v>6</v>
      </c>
      <c r="F136" s="4" t="s">
        <v>168</v>
      </c>
      <c r="G136" s="26" t="s">
        <v>4</v>
      </c>
      <c r="H136" s="85" t="str">
        <f t="shared" si="3"/>
        <v>Genç (A) Kız Taekwando Kyorugı 42 Kg Ferdi Türkiye 3.</v>
      </c>
    </row>
    <row r="137" spans="1:8" ht="15.75" customHeight="1" thickBot="1" x14ac:dyDescent="0.3">
      <c r="A137" s="56" t="s">
        <v>199</v>
      </c>
      <c r="B137" s="58" t="s">
        <v>263</v>
      </c>
      <c r="C137" s="34" t="s">
        <v>127</v>
      </c>
      <c r="D137" s="34" t="s">
        <v>128</v>
      </c>
      <c r="E137" s="34" t="s">
        <v>0</v>
      </c>
      <c r="F137" s="34" t="s">
        <v>168</v>
      </c>
      <c r="G137" s="57" t="s">
        <v>5</v>
      </c>
      <c r="H137" s="85" t="str">
        <f t="shared" si="3"/>
        <v>Yıldız Erkrk Kort Tenisi Takım Türkiye 4.</v>
      </c>
    </row>
    <row r="138" spans="1:8" ht="15.75" thickBot="1" x14ac:dyDescent="0.3">
      <c r="A138" s="33" t="s">
        <v>199</v>
      </c>
      <c r="B138" s="34" t="s">
        <v>264</v>
      </c>
      <c r="C138" s="34" t="s">
        <v>127</v>
      </c>
      <c r="D138" s="34" t="s">
        <v>128</v>
      </c>
      <c r="E138" s="34" t="s">
        <v>0</v>
      </c>
      <c r="F138" s="34" t="s">
        <v>168</v>
      </c>
      <c r="G138" s="57" t="s">
        <v>5</v>
      </c>
      <c r="H138" s="85" t="str">
        <f t="shared" si="3"/>
        <v>Yıldız Erkrk Kort Tenisi Takım Türkiye 4.</v>
      </c>
    </row>
    <row r="139" spans="1:8" s="11" customFormat="1" x14ac:dyDescent="0.25">
      <c r="A139" s="53" t="s">
        <v>198</v>
      </c>
      <c r="B139" s="12" t="s">
        <v>2</v>
      </c>
      <c r="C139" s="12" t="s">
        <v>113</v>
      </c>
      <c r="D139" s="12" t="s">
        <v>129</v>
      </c>
      <c r="E139" s="12" t="s">
        <v>0</v>
      </c>
      <c r="F139" s="12" t="s">
        <v>168</v>
      </c>
      <c r="G139" s="55" t="s">
        <v>5</v>
      </c>
      <c r="H139" s="85" t="str">
        <f t="shared" si="3"/>
        <v>Küçük Kız Voleybol Takım Türkiye 4.</v>
      </c>
    </row>
    <row r="140" spans="1:8" x14ac:dyDescent="0.25">
      <c r="A140" s="29" t="s">
        <v>132</v>
      </c>
      <c r="B140" s="4" t="s">
        <v>131</v>
      </c>
      <c r="C140" s="4" t="s">
        <v>86</v>
      </c>
      <c r="D140" s="4" t="s">
        <v>216</v>
      </c>
      <c r="E140" s="4" t="s">
        <v>130</v>
      </c>
      <c r="F140" s="4" t="s">
        <v>168</v>
      </c>
      <c r="G140" s="27" t="s">
        <v>3</v>
      </c>
      <c r="H140" s="85" t="str">
        <f t="shared" si="3"/>
        <v>Genç (A) Erkek Wushu Sanda 48 Kg  Ferdi  Türkiye 2.</v>
      </c>
    </row>
    <row r="141" spans="1:8" x14ac:dyDescent="0.25">
      <c r="A141" s="30" t="s">
        <v>170</v>
      </c>
      <c r="B141" s="1" t="s">
        <v>115</v>
      </c>
      <c r="C141" s="1" t="s">
        <v>86</v>
      </c>
      <c r="D141" s="1" t="s">
        <v>222</v>
      </c>
      <c r="E141" s="1" t="s">
        <v>130</v>
      </c>
      <c r="F141" s="4" t="s">
        <v>168</v>
      </c>
      <c r="G141" s="24" t="s">
        <v>4</v>
      </c>
      <c r="H141" s="85" t="str">
        <f t="shared" si="3"/>
        <v>Genç (A) Erkek Wushu Sanda 85 Kg  Ferdi  Türkiye 3.</v>
      </c>
    </row>
    <row r="142" spans="1:8" x14ac:dyDescent="0.25">
      <c r="A142" s="30" t="s">
        <v>201</v>
      </c>
      <c r="B142" s="1" t="s">
        <v>133</v>
      </c>
      <c r="C142" s="1" t="s">
        <v>57</v>
      </c>
      <c r="D142" s="1" t="s">
        <v>221</v>
      </c>
      <c r="E142" s="1" t="s">
        <v>130</v>
      </c>
      <c r="F142" s="4" t="s">
        <v>168</v>
      </c>
      <c r="G142" s="24" t="s">
        <v>3</v>
      </c>
      <c r="H142" s="85" t="str">
        <f t="shared" si="3"/>
        <v>Genç (B) Erkek Wushu Sanda 39 Kg  Ferdi  Türkiye 2.</v>
      </c>
    </row>
    <row r="143" spans="1:8" x14ac:dyDescent="0.25">
      <c r="A143" s="30" t="s">
        <v>201</v>
      </c>
      <c r="B143" s="1" t="s">
        <v>134</v>
      </c>
      <c r="C143" s="1" t="s">
        <v>57</v>
      </c>
      <c r="D143" s="1" t="s">
        <v>217</v>
      </c>
      <c r="E143" s="1" t="s">
        <v>130</v>
      </c>
      <c r="F143" s="4" t="s">
        <v>168</v>
      </c>
      <c r="G143" s="24" t="s">
        <v>1</v>
      </c>
      <c r="H143" s="85" t="str">
        <f t="shared" si="3"/>
        <v>Genç (B) Erkek Wushu Sanda 52 Kg  Ferdi  Türkiye 1.</v>
      </c>
    </row>
    <row r="144" spans="1:8" x14ac:dyDescent="0.25">
      <c r="A144" s="30" t="s">
        <v>177</v>
      </c>
      <c r="B144" s="1" t="s">
        <v>135</v>
      </c>
      <c r="C144" s="1" t="s">
        <v>57</v>
      </c>
      <c r="D144" s="1" t="s">
        <v>220</v>
      </c>
      <c r="E144" s="1" t="s">
        <v>130</v>
      </c>
      <c r="F144" s="4" t="s">
        <v>168</v>
      </c>
      <c r="G144" s="24" t="s">
        <v>3</v>
      </c>
      <c r="H144" s="85" t="str">
        <f t="shared" si="3"/>
        <v>Genç (B) Erkek Wushu Sanda 65 Kg  Ferdi  Türkiye 2.</v>
      </c>
    </row>
    <row r="145" spans="1:8" x14ac:dyDescent="0.25">
      <c r="A145" s="30" t="s">
        <v>197</v>
      </c>
      <c r="B145" s="1" t="s">
        <v>136</v>
      </c>
      <c r="C145" s="1" t="s">
        <v>57</v>
      </c>
      <c r="D145" s="1" t="s">
        <v>219</v>
      </c>
      <c r="E145" s="1" t="s">
        <v>130</v>
      </c>
      <c r="F145" s="4" t="s">
        <v>168</v>
      </c>
      <c r="G145" s="24" t="s">
        <v>4</v>
      </c>
      <c r="H145" s="85" t="str">
        <f t="shared" si="3"/>
        <v>Genç (B) Erkek Wushu Sanda 70 Kg  Ferdi  Türkiye 3.</v>
      </c>
    </row>
    <row r="146" spans="1:8" x14ac:dyDescent="0.25">
      <c r="A146" s="30" t="s">
        <v>200</v>
      </c>
      <c r="B146" s="1" t="s">
        <v>137</v>
      </c>
      <c r="C146" s="1" t="s">
        <v>65</v>
      </c>
      <c r="D146" s="1" t="s">
        <v>218</v>
      </c>
      <c r="E146" s="1" t="s">
        <v>130</v>
      </c>
      <c r="F146" s="4" t="s">
        <v>168</v>
      </c>
      <c r="G146" s="24" t="s">
        <v>3</v>
      </c>
      <c r="H146" s="85" t="str">
        <f t="shared" si="3"/>
        <v>Genç (B) Kız Wushu Sanda 65+ Kg  Ferdi  Türkiye 2.</v>
      </c>
    </row>
    <row r="147" spans="1:8" x14ac:dyDescent="0.25">
      <c r="A147" s="30" t="s">
        <v>201</v>
      </c>
      <c r="B147" s="1" t="s">
        <v>138</v>
      </c>
      <c r="C147" s="1" t="s">
        <v>65</v>
      </c>
      <c r="D147" s="1" t="s">
        <v>216</v>
      </c>
      <c r="E147" s="1" t="s">
        <v>130</v>
      </c>
      <c r="F147" s="4" t="s">
        <v>168</v>
      </c>
      <c r="G147" s="24" t="s">
        <v>3</v>
      </c>
      <c r="H147" s="85" t="str">
        <f t="shared" si="3"/>
        <v>Genç (B) Kız Wushu Sanda 48 Kg  Ferdi  Türkiye 2.</v>
      </c>
    </row>
    <row r="148" spans="1:8" ht="15.75" thickBot="1" x14ac:dyDescent="0.3">
      <c r="A148" s="33" t="s">
        <v>201</v>
      </c>
      <c r="B148" s="34" t="s">
        <v>139</v>
      </c>
      <c r="C148" s="34" t="s">
        <v>65</v>
      </c>
      <c r="D148" s="34" t="s">
        <v>217</v>
      </c>
      <c r="E148" s="34" t="s">
        <v>130</v>
      </c>
      <c r="F148" s="35" t="s">
        <v>168</v>
      </c>
      <c r="G148" s="36" t="s">
        <v>4</v>
      </c>
      <c r="H148" s="85" t="str">
        <f t="shared" si="3"/>
        <v>Genç (B) Kız Wushu Sanda 52 Kg  Ferdi  Türkiye 3.</v>
      </c>
    </row>
    <row r="149" spans="1:8" x14ac:dyDescent="0.25">
      <c r="A149" s="6"/>
      <c r="B149" s="6"/>
      <c r="C149" s="6"/>
      <c r="D149" s="6"/>
      <c r="E149" s="6"/>
      <c r="F149" s="6"/>
      <c r="G149" s="6"/>
    </row>
    <row r="150" spans="1:8" x14ac:dyDescent="0.25">
      <c r="A150" s="6"/>
      <c r="B150" s="6"/>
      <c r="C150" s="6"/>
      <c r="D150" s="6"/>
      <c r="E150" s="6"/>
      <c r="F150" s="6"/>
      <c r="G150" s="6"/>
    </row>
    <row r="151" spans="1:8" x14ac:dyDescent="0.25">
      <c r="A151" s="6"/>
      <c r="B151" s="6"/>
      <c r="C151" s="6"/>
      <c r="D151" s="6"/>
      <c r="E151" s="6"/>
      <c r="F151" s="6"/>
      <c r="G151" s="6"/>
    </row>
    <row r="152" spans="1:8" x14ac:dyDescent="0.25">
      <c r="A152" s="6"/>
      <c r="B152" s="6"/>
      <c r="C152" s="6"/>
      <c r="D152" s="6"/>
      <c r="E152" s="6"/>
      <c r="F152" s="6"/>
      <c r="G152" s="6"/>
    </row>
    <row r="153" spans="1:8" x14ac:dyDescent="0.25">
      <c r="A153" s="6"/>
      <c r="B153" s="6"/>
      <c r="C153" s="6"/>
      <c r="D153" s="6"/>
      <c r="E153" s="6"/>
      <c r="F153" s="6"/>
      <c r="G153" s="6"/>
    </row>
    <row r="154" spans="1:8" x14ac:dyDescent="0.25">
      <c r="A154" s="6"/>
      <c r="B154" s="6"/>
      <c r="C154" s="6"/>
      <c r="D154" s="6"/>
      <c r="E154" s="6"/>
      <c r="F154" s="6"/>
      <c r="G154" s="6"/>
    </row>
    <row r="155" spans="1:8" x14ac:dyDescent="0.25">
      <c r="A155" s="6"/>
      <c r="B155" s="6"/>
      <c r="C155" s="6"/>
      <c r="D155" s="6"/>
      <c r="E155" s="6"/>
      <c r="F155" s="6"/>
      <c r="G155" s="6"/>
    </row>
    <row r="156" spans="1:8" x14ac:dyDescent="0.25">
      <c r="A156" s="6"/>
      <c r="B156" s="6"/>
      <c r="C156" s="6"/>
      <c r="D156" s="6"/>
      <c r="E156" s="6"/>
      <c r="F156" s="6"/>
      <c r="G156" s="6"/>
    </row>
    <row r="157" spans="1:8" x14ac:dyDescent="0.25">
      <c r="A157" s="6"/>
      <c r="B157" s="6"/>
      <c r="C157" s="6"/>
      <c r="D157" s="6"/>
      <c r="E157" s="6"/>
      <c r="F157" s="6"/>
      <c r="G157" s="6"/>
    </row>
    <row r="158" spans="1:8" x14ac:dyDescent="0.25">
      <c r="A158" s="6"/>
      <c r="B158" s="6"/>
      <c r="C158" s="6"/>
      <c r="D158" s="6"/>
      <c r="E158" s="6"/>
      <c r="F158" s="6"/>
      <c r="G158" s="6"/>
    </row>
    <row r="159" spans="1:8" x14ac:dyDescent="0.25">
      <c r="A159" s="6"/>
      <c r="B159" s="6"/>
      <c r="C159" s="6"/>
      <c r="D159" s="6"/>
      <c r="E159" s="6"/>
      <c r="F159" s="6"/>
      <c r="G159" s="6"/>
    </row>
    <row r="160" spans="1:8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112" zoomScale="85" zoomScaleNormal="85" workbookViewId="0">
      <selection activeCell="A126" sqref="A126"/>
    </sheetView>
  </sheetViews>
  <sheetFormatPr defaultRowHeight="15" x14ac:dyDescent="0.25"/>
  <cols>
    <col min="1" max="1" width="48.7109375" customWidth="1"/>
    <col min="2" max="2" width="23.5703125" customWidth="1"/>
    <col min="3" max="3" width="53.7109375" bestFit="1" customWidth="1"/>
  </cols>
  <sheetData>
    <row r="1" spans="1:3" s="9" customFormat="1" x14ac:dyDescent="0.25">
      <c r="A1" s="50" t="s">
        <v>170</v>
      </c>
      <c r="B1" s="51" t="s">
        <v>2</v>
      </c>
      <c r="C1" s="85" t="s">
        <v>297</v>
      </c>
    </row>
    <row r="2" spans="1:3" s="11" customFormat="1" x14ac:dyDescent="0.25">
      <c r="A2" s="50" t="s">
        <v>170</v>
      </c>
      <c r="B2" s="52" t="s">
        <v>2</v>
      </c>
      <c r="C2" s="85" t="s">
        <v>298</v>
      </c>
    </row>
    <row r="3" spans="1:3" s="11" customFormat="1" x14ac:dyDescent="0.25">
      <c r="A3" s="50" t="s">
        <v>170</v>
      </c>
      <c r="B3" s="52" t="s">
        <v>2</v>
      </c>
      <c r="C3" s="3" t="s">
        <v>299</v>
      </c>
    </row>
    <row r="4" spans="1:3" s="11" customFormat="1" x14ac:dyDescent="0.25">
      <c r="A4" s="50" t="s">
        <v>170</v>
      </c>
      <c r="B4" s="52" t="s">
        <v>2</v>
      </c>
      <c r="C4" s="3" t="s">
        <v>300</v>
      </c>
    </row>
    <row r="5" spans="1:3" x14ac:dyDescent="0.25">
      <c r="A5" s="20" t="s">
        <v>171</v>
      </c>
      <c r="B5" s="38" t="s">
        <v>163</v>
      </c>
      <c r="C5" s="3" t="s">
        <v>301</v>
      </c>
    </row>
    <row r="6" spans="1:3" x14ac:dyDescent="0.25">
      <c r="A6" s="20" t="s">
        <v>171</v>
      </c>
      <c r="B6" s="38" t="s">
        <v>164</v>
      </c>
      <c r="C6" s="3" t="s">
        <v>301</v>
      </c>
    </row>
    <row r="7" spans="1:3" x14ac:dyDescent="0.25">
      <c r="A7" s="20" t="s">
        <v>8</v>
      </c>
      <c r="B7" s="38" t="s">
        <v>165</v>
      </c>
      <c r="C7" s="3" t="s">
        <v>302</v>
      </c>
    </row>
    <row r="8" spans="1:3" x14ac:dyDescent="0.25">
      <c r="A8" s="20" t="s">
        <v>8</v>
      </c>
      <c r="B8" s="38" t="s">
        <v>166</v>
      </c>
      <c r="C8" s="3" t="s">
        <v>302</v>
      </c>
    </row>
    <row r="9" spans="1:3" x14ac:dyDescent="0.25">
      <c r="A9" s="20" t="s">
        <v>8</v>
      </c>
      <c r="B9" s="38" t="s">
        <v>167</v>
      </c>
      <c r="C9" s="3" t="s">
        <v>302</v>
      </c>
    </row>
    <row r="10" spans="1:3" x14ac:dyDescent="0.25">
      <c r="A10" s="21" t="s">
        <v>215</v>
      </c>
      <c r="B10" s="16" t="s">
        <v>7</v>
      </c>
      <c r="C10" s="3" t="s">
        <v>303</v>
      </c>
    </row>
    <row r="11" spans="1:3" s="11" customFormat="1" x14ac:dyDescent="0.25">
      <c r="A11" s="53" t="s">
        <v>9</v>
      </c>
      <c r="B11" s="54" t="s">
        <v>2</v>
      </c>
      <c r="C11" s="3" t="s">
        <v>304</v>
      </c>
    </row>
    <row r="12" spans="1:3" s="14" customFormat="1" x14ac:dyDescent="0.25">
      <c r="A12" s="17" t="s">
        <v>172</v>
      </c>
      <c r="B12" s="2" t="s">
        <v>11</v>
      </c>
      <c r="C12" s="3" t="s">
        <v>305</v>
      </c>
    </row>
    <row r="13" spans="1:3" s="14" customFormat="1" x14ac:dyDescent="0.25">
      <c r="A13" s="17" t="s">
        <v>172</v>
      </c>
      <c r="B13" s="16" t="s">
        <v>12</v>
      </c>
      <c r="C13" s="3" t="s">
        <v>306</v>
      </c>
    </row>
    <row r="14" spans="1:3" s="11" customFormat="1" x14ac:dyDescent="0.25">
      <c r="A14" s="17" t="s">
        <v>173</v>
      </c>
      <c r="B14" s="2" t="s">
        <v>14</v>
      </c>
      <c r="C14" s="3" t="s">
        <v>307</v>
      </c>
    </row>
    <row r="15" spans="1:3" s="14" customFormat="1" x14ac:dyDescent="0.25">
      <c r="A15" s="20" t="s">
        <v>209</v>
      </c>
      <c r="B15" s="15" t="s">
        <v>15</v>
      </c>
      <c r="C15" s="3" t="s">
        <v>308</v>
      </c>
    </row>
    <row r="16" spans="1:3" x14ac:dyDescent="0.25">
      <c r="A16" s="20" t="s">
        <v>174</v>
      </c>
      <c r="B16" s="15" t="str">
        <f>$B$18</f>
        <v xml:space="preserve">Toygar ARSLAN </v>
      </c>
      <c r="C16" s="3" t="s">
        <v>309</v>
      </c>
    </row>
    <row r="17" spans="1:3" x14ac:dyDescent="0.25">
      <c r="A17" s="20" t="s">
        <v>22</v>
      </c>
      <c r="B17" s="15" t="s">
        <v>21</v>
      </c>
      <c r="C17" s="3" t="s">
        <v>310</v>
      </c>
    </row>
    <row r="18" spans="1:3" x14ac:dyDescent="0.25">
      <c r="A18" s="20" t="s">
        <v>174</v>
      </c>
      <c r="B18" s="15" t="s">
        <v>17</v>
      </c>
      <c r="C18" s="3" t="s">
        <v>311</v>
      </c>
    </row>
    <row r="19" spans="1:3" s="11" customFormat="1" x14ac:dyDescent="0.25">
      <c r="A19" s="20" t="s">
        <v>173</v>
      </c>
      <c r="B19" s="15" t="s">
        <v>14</v>
      </c>
      <c r="C19" s="3" t="s">
        <v>312</v>
      </c>
    </row>
    <row r="20" spans="1:3" x14ac:dyDescent="0.25">
      <c r="A20" s="20" t="s">
        <v>22</v>
      </c>
      <c r="B20" s="15" t="str">
        <f>$B$17</f>
        <v xml:space="preserve">Mert YÜCEL </v>
      </c>
      <c r="C20" s="3" t="s">
        <v>313</v>
      </c>
    </row>
    <row r="21" spans="1:3" s="14" customFormat="1" x14ac:dyDescent="0.25">
      <c r="A21" s="20" t="s">
        <v>175</v>
      </c>
      <c r="B21" s="15" t="s">
        <v>24</v>
      </c>
      <c r="C21" s="3" t="s">
        <v>314</v>
      </c>
    </row>
    <row r="22" spans="1:3" s="11" customFormat="1" x14ac:dyDescent="0.25">
      <c r="A22" s="20" t="s">
        <v>176</v>
      </c>
      <c r="B22" s="15" t="s">
        <v>23</v>
      </c>
      <c r="C22" s="3" t="s">
        <v>315</v>
      </c>
    </row>
    <row r="23" spans="1:3" s="11" customFormat="1" x14ac:dyDescent="0.25">
      <c r="A23" s="20" t="s">
        <v>178</v>
      </c>
      <c r="B23" s="15" t="s">
        <v>27</v>
      </c>
      <c r="C23" s="3" t="s">
        <v>316</v>
      </c>
    </row>
    <row r="24" spans="1:3" s="11" customFormat="1" x14ac:dyDescent="0.25">
      <c r="A24" s="20" t="s">
        <v>201</v>
      </c>
      <c r="B24" s="15" t="s">
        <v>28</v>
      </c>
      <c r="C24" s="3" t="s">
        <v>317</v>
      </c>
    </row>
    <row r="25" spans="1:3" s="11" customFormat="1" x14ac:dyDescent="0.25">
      <c r="A25" s="20" t="s">
        <v>177</v>
      </c>
      <c r="B25" s="15" t="s">
        <v>29</v>
      </c>
      <c r="C25" s="3" t="s">
        <v>318</v>
      </c>
    </row>
    <row r="26" spans="1:3" s="14" customFormat="1" x14ac:dyDescent="0.25">
      <c r="A26" s="20" t="s">
        <v>210</v>
      </c>
      <c r="B26" s="15" t="s">
        <v>30</v>
      </c>
      <c r="C26" s="3" t="s">
        <v>319</v>
      </c>
    </row>
    <row r="27" spans="1:3" s="11" customFormat="1" x14ac:dyDescent="0.25">
      <c r="A27" s="20" t="s">
        <v>177</v>
      </c>
      <c r="B27" s="15" t="s">
        <v>34</v>
      </c>
      <c r="C27" s="3" t="s">
        <v>320</v>
      </c>
    </row>
    <row r="28" spans="1:3" x14ac:dyDescent="0.25">
      <c r="A28" s="20" t="s">
        <v>179</v>
      </c>
      <c r="B28" s="15" t="s">
        <v>36</v>
      </c>
      <c r="C28" s="3" t="s">
        <v>321</v>
      </c>
    </row>
    <row r="29" spans="1:3" s="11" customFormat="1" x14ac:dyDescent="0.25">
      <c r="A29" s="20" t="s">
        <v>177</v>
      </c>
      <c r="B29" s="15" t="s">
        <v>34</v>
      </c>
      <c r="C29" s="3" t="s">
        <v>322</v>
      </c>
    </row>
    <row r="30" spans="1:3" s="11" customFormat="1" x14ac:dyDescent="0.25">
      <c r="A30" s="20" t="s">
        <v>177</v>
      </c>
      <c r="B30" s="15" t="s">
        <v>38</v>
      </c>
      <c r="C30" s="3" t="s">
        <v>323</v>
      </c>
    </row>
    <row r="31" spans="1:3" s="11" customFormat="1" x14ac:dyDescent="0.25">
      <c r="A31" s="20" t="s">
        <v>39</v>
      </c>
      <c r="B31" s="15" t="s">
        <v>40</v>
      </c>
      <c r="C31" s="3" t="s">
        <v>324</v>
      </c>
    </row>
    <row r="32" spans="1:3" x14ac:dyDescent="0.25">
      <c r="A32" s="20" t="s">
        <v>9</v>
      </c>
      <c r="B32" s="15" t="s">
        <v>42</v>
      </c>
      <c r="C32" s="3" t="s">
        <v>325</v>
      </c>
    </row>
    <row r="33" spans="1:3" s="11" customFormat="1" x14ac:dyDescent="0.25">
      <c r="A33" s="20" t="s">
        <v>39</v>
      </c>
      <c r="B33" s="15" t="s">
        <v>43</v>
      </c>
      <c r="C33" s="3" t="s">
        <v>326</v>
      </c>
    </row>
    <row r="34" spans="1:3" x14ac:dyDescent="0.25">
      <c r="A34" s="20" t="s">
        <v>48</v>
      </c>
      <c r="B34" s="15" t="s">
        <v>44</v>
      </c>
      <c r="C34" s="3" t="s">
        <v>327</v>
      </c>
    </row>
    <row r="35" spans="1:3" x14ac:dyDescent="0.25">
      <c r="A35" s="20" t="s">
        <v>46</v>
      </c>
      <c r="B35" s="15" t="s">
        <v>45</v>
      </c>
      <c r="C35" s="3" t="s">
        <v>326</v>
      </c>
    </row>
    <row r="36" spans="1:3" s="11" customFormat="1" x14ac:dyDescent="0.25">
      <c r="A36" s="20" t="s">
        <v>49</v>
      </c>
      <c r="B36" s="15" t="s">
        <v>47</v>
      </c>
      <c r="C36" s="3" t="s">
        <v>328</v>
      </c>
    </row>
    <row r="37" spans="1:3" s="11" customFormat="1" x14ac:dyDescent="0.25">
      <c r="A37" s="20" t="s">
        <v>51</v>
      </c>
      <c r="B37" s="15" t="s">
        <v>50</v>
      </c>
      <c r="C37" s="3" t="s">
        <v>329</v>
      </c>
    </row>
    <row r="38" spans="1:3" x14ac:dyDescent="0.25">
      <c r="A38" s="20" t="s">
        <v>9</v>
      </c>
      <c r="B38" s="15" t="s">
        <v>52</v>
      </c>
      <c r="C38" s="3" t="s">
        <v>330</v>
      </c>
    </row>
    <row r="39" spans="1:3" s="11" customFormat="1" x14ac:dyDescent="0.25">
      <c r="A39" s="20" t="s">
        <v>39</v>
      </c>
      <c r="B39" s="15" t="s">
        <v>54</v>
      </c>
      <c r="C39" s="3" t="s">
        <v>331</v>
      </c>
    </row>
    <row r="40" spans="1:3" x14ac:dyDescent="0.25">
      <c r="A40" s="20" t="s">
        <v>9</v>
      </c>
      <c r="B40" s="15" t="s">
        <v>53</v>
      </c>
      <c r="C40" s="3" t="s">
        <v>332</v>
      </c>
    </row>
    <row r="41" spans="1:3" s="11" customFormat="1" x14ac:dyDescent="0.25">
      <c r="A41" s="20" t="str">
        <f>$A$37</f>
        <v>Ünye İmam Hatip Ortaokulu</v>
      </c>
      <c r="B41" s="15" t="str">
        <f>$B$37</f>
        <v xml:space="preserve">Esma Nur ELE </v>
      </c>
      <c r="C41" s="3" t="s">
        <v>333</v>
      </c>
    </row>
    <row r="42" spans="1:3" s="11" customFormat="1" x14ac:dyDescent="0.25">
      <c r="A42" s="20" t="s">
        <v>169</v>
      </c>
      <c r="B42" s="15" t="s">
        <v>55</v>
      </c>
      <c r="C42" s="3" t="s">
        <v>334</v>
      </c>
    </row>
    <row r="43" spans="1:3" s="11" customFormat="1" x14ac:dyDescent="0.25">
      <c r="A43" s="20" t="s">
        <v>49</v>
      </c>
      <c r="B43" s="15" t="s">
        <v>47</v>
      </c>
      <c r="C43" s="3" t="s">
        <v>335</v>
      </c>
    </row>
    <row r="44" spans="1:3" ht="15.75" thickBot="1" x14ac:dyDescent="0.3">
      <c r="A44" s="21" t="str">
        <f>$A$38</f>
        <v>Korgan Ortaokulu</v>
      </c>
      <c r="B44" s="16" t="s">
        <v>52</v>
      </c>
      <c r="C44" s="3" t="s">
        <v>336</v>
      </c>
    </row>
    <row r="45" spans="1:3" s="11" customFormat="1" x14ac:dyDescent="0.25">
      <c r="A45" s="59" t="s">
        <v>170</v>
      </c>
      <c r="B45" s="60" t="s">
        <v>2</v>
      </c>
      <c r="C45" s="3" t="s">
        <v>337</v>
      </c>
    </row>
    <row r="46" spans="1:3" s="11" customFormat="1" ht="15.75" thickBot="1" x14ac:dyDescent="0.3">
      <c r="A46" s="62" t="s">
        <v>180</v>
      </c>
      <c r="B46" s="63" t="s">
        <v>269</v>
      </c>
      <c r="C46" s="3" t="s">
        <v>338</v>
      </c>
    </row>
    <row r="47" spans="1:3" s="11" customFormat="1" ht="15.75" thickBot="1" x14ac:dyDescent="0.3">
      <c r="A47" s="62" t="s">
        <v>180</v>
      </c>
      <c r="B47" s="63" t="s">
        <v>268</v>
      </c>
      <c r="C47" s="3" t="s">
        <v>338</v>
      </c>
    </row>
    <row r="48" spans="1:3" s="11" customFormat="1" ht="15.75" thickBot="1" x14ac:dyDescent="0.3">
      <c r="A48" s="62" t="s">
        <v>180</v>
      </c>
      <c r="B48" s="63" t="s">
        <v>267</v>
      </c>
      <c r="C48" s="3" t="s">
        <v>338</v>
      </c>
    </row>
    <row r="49" spans="1:3" ht="15.75" thickBot="1" x14ac:dyDescent="0.3">
      <c r="A49" s="62" t="s">
        <v>180</v>
      </c>
      <c r="B49" s="35" t="s">
        <v>266</v>
      </c>
      <c r="C49" s="3" t="s">
        <v>338</v>
      </c>
    </row>
    <row r="50" spans="1:3" x14ac:dyDescent="0.25">
      <c r="A50" s="29" t="s">
        <v>171</v>
      </c>
      <c r="B50" s="4" t="s">
        <v>59</v>
      </c>
      <c r="C50" s="3" t="s">
        <v>339</v>
      </c>
    </row>
    <row r="51" spans="1:3" x14ac:dyDescent="0.25">
      <c r="A51" s="30" t="s">
        <v>181</v>
      </c>
      <c r="B51" s="1" t="s">
        <v>60</v>
      </c>
      <c r="C51" s="3" t="s">
        <v>340</v>
      </c>
    </row>
    <row r="52" spans="1:3" x14ac:dyDescent="0.25">
      <c r="A52" s="30" t="s">
        <v>182</v>
      </c>
      <c r="B52" s="1" t="s">
        <v>61</v>
      </c>
      <c r="C52" s="3" t="s">
        <v>341</v>
      </c>
    </row>
    <row r="53" spans="1:3" x14ac:dyDescent="0.25">
      <c r="A53" s="30" t="s">
        <v>183</v>
      </c>
      <c r="B53" s="1" t="s">
        <v>62</v>
      </c>
      <c r="C53" s="3" t="s">
        <v>342</v>
      </c>
    </row>
    <row r="54" spans="1:3" x14ac:dyDescent="0.25">
      <c r="A54" s="30" t="s">
        <v>197</v>
      </c>
      <c r="B54" s="1" t="s">
        <v>64</v>
      </c>
      <c r="C54" s="3" t="s">
        <v>343</v>
      </c>
    </row>
    <row r="55" spans="1:3" x14ac:dyDescent="0.25">
      <c r="A55" s="30" t="s">
        <v>182</v>
      </c>
      <c r="B55" s="1" t="s">
        <v>66</v>
      </c>
      <c r="C55" s="3" t="s">
        <v>344</v>
      </c>
    </row>
    <row r="56" spans="1:3" x14ac:dyDescent="0.25">
      <c r="A56" s="30" t="s">
        <v>211</v>
      </c>
      <c r="B56" s="1" t="s">
        <v>69</v>
      </c>
      <c r="C56" s="3" t="s">
        <v>345</v>
      </c>
    </row>
    <row r="57" spans="1:3" x14ac:dyDescent="0.25">
      <c r="A57" s="30" t="s">
        <v>184</v>
      </c>
      <c r="B57" s="1" t="s">
        <v>71</v>
      </c>
      <c r="C57" s="3" t="s">
        <v>346</v>
      </c>
    </row>
    <row r="58" spans="1:3" x14ac:dyDescent="0.25">
      <c r="A58" s="30" t="s">
        <v>183</v>
      </c>
      <c r="B58" s="1" t="s">
        <v>72</v>
      </c>
      <c r="C58" s="3" t="s">
        <v>347</v>
      </c>
    </row>
    <row r="59" spans="1:3" x14ac:dyDescent="0.25">
      <c r="A59" s="31" t="s">
        <v>201</v>
      </c>
      <c r="B59" s="5" t="s">
        <v>73</v>
      </c>
      <c r="C59" s="3" t="s">
        <v>408</v>
      </c>
    </row>
    <row r="60" spans="1:3" s="11" customFormat="1" x14ac:dyDescent="0.25">
      <c r="A60" s="50" t="s">
        <v>170</v>
      </c>
      <c r="B60" s="8" t="s">
        <v>2</v>
      </c>
      <c r="C60" s="3" t="s">
        <v>348</v>
      </c>
    </row>
    <row r="61" spans="1:3" s="11" customFormat="1" x14ac:dyDescent="0.25">
      <c r="A61" s="64" t="s">
        <v>185</v>
      </c>
      <c r="B61" s="65" t="s">
        <v>2</v>
      </c>
      <c r="C61" s="3" t="s">
        <v>349</v>
      </c>
    </row>
    <row r="62" spans="1:3" x14ac:dyDescent="0.25">
      <c r="A62" s="29" t="s">
        <v>77</v>
      </c>
      <c r="B62" s="4" t="s">
        <v>81</v>
      </c>
      <c r="C62" s="3" t="s">
        <v>350</v>
      </c>
    </row>
    <row r="63" spans="1:3" x14ac:dyDescent="0.25">
      <c r="A63" s="30" t="s">
        <v>205</v>
      </c>
      <c r="B63" s="1" t="s">
        <v>80</v>
      </c>
      <c r="C63" s="3" t="s">
        <v>351</v>
      </c>
    </row>
    <row r="64" spans="1:3" x14ac:dyDescent="0.25">
      <c r="A64" s="30" t="s">
        <v>78</v>
      </c>
      <c r="B64" s="1" t="s">
        <v>79</v>
      </c>
      <c r="C64" s="3" t="s">
        <v>352</v>
      </c>
    </row>
    <row r="65" spans="1:3" x14ac:dyDescent="0.25">
      <c r="A65" s="30" t="s">
        <v>186</v>
      </c>
      <c r="B65" s="1" t="s">
        <v>82</v>
      </c>
      <c r="C65" s="3" t="s">
        <v>353</v>
      </c>
    </row>
    <row r="66" spans="1:3" x14ac:dyDescent="0.25">
      <c r="A66" s="30" t="s">
        <v>197</v>
      </c>
      <c r="B66" s="1" t="s">
        <v>83</v>
      </c>
      <c r="C66" s="3" t="s">
        <v>354</v>
      </c>
    </row>
    <row r="67" spans="1:3" x14ac:dyDescent="0.25">
      <c r="A67" s="30" t="s">
        <v>186</v>
      </c>
      <c r="B67" s="1" t="s">
        <v>84</v>
      </c>
      <c r="C67" s="3" t="s">
        <v>355</v>
      </c>
    </row>
    <row r="68" spans="1:3" x14ac:dyDescent="0.25">
      <c r="A68" s="31" t="s">
        <v>187</v>
      </c>
      <c r="B68" s="5" t="s">
        <v>85</v>
      </c>
      <c r="C68" s="3" t="s">
        <v>356</v>
      </c>
    </row>
    <row r="69" spans="1:3" x14ac:dyDescent="0.25">
      <c r="A69" s="32" t="s">
        <v>186</v>
      </c>
      <c r="B69" s="7" t="s">
        <v>87</v>
      </c>
      <c r="C69" s="3" t="s">
        <v>357</v>
      </c>
    </row>
    <row r="70" spans="1:3" x14ac:dyDescent="0.25">
      <c r="A70" s="29" t="s">
        <v>177</v>
      </c>
      <c r="B70" s="4" t="s">
        <v>88</v>
      </c>
      <c r="C70" s="3" t="s">
        <v>358</v>
      </c>
    </row>
    <row r="71" spans="1:3" x14ac:dyDescent="0.25">
      <c r="A71" s="30" t="s">
        <v>78</v>
      </c>
      <c r="B71" s="1" t="s">
        <v>90</v>
      </c>
      <c r="C71" s="3" t="s">
        <v>359</v>
      </c>
    </row>
    <row r="72" spans="1:3" x14ac:dyDescent="0.25">
      <c r="A72" s="31" t="s">
        <v>208</v>
      </c>
      <c r="B72" s="5" t="s">
        <v>92</v>
      </c>
      <c r="C72" s="3" t="s">
        <v>360</v>
      </c>
    </row>
    <row r="73" spans="1:3" x14ac:dyDescent="0.25">
      <c r="A73" s="29" t="s">
        <v>171</v>
      </c>
      <c r="B73" s="4" t="s">
        <v>94</v>
      </c>
      <c r="C73" s="3" t="s">
        <v>361</v>
      </c>
    </row>
    <row r="74" spans="1:3" x14ac:dyDescent="0.25">
      <c r="A74" s="30" t="s">
        <v>180</v>
      </c>
      <c r="B74" s="1" t="s">
        <v>95</v>
      </c>
      <c r="C74" s="3" t="s">
        <v>362</v>
      </c>
    </row>
    <row r="75" spans="1:3" x14ac:dyDescent="0.25">
      <c r="A75" s="30" t="s">
        <v>9</v>
      </c>
      <c r="B75" s="1" t="s">
        <v>52</v>
      </c>
      <c r="C75" s="3" t="s">
        <v>363</v>
      </c>
    </row>
    <row r="76" spans="1:3" x14ac:dyDescent="0.25">
      <c r="A76" s="31" t="s">
        <v>188</v>
      </c>
      <c r="B76" s="5" t="s">
        <v>98</v>
      </c>
      <c r="C76" s="3" t="s">
        <v>364</v>
      </c>
    </row>
    <row r="77" spans="1:3" s="3" customFormat="1" ht="15" customHeight="1" x14ac:dyDescent="0.25">
      <c r="A77" s="17" t="s">
        <v>207</v>
      </c>
      <c r="B77" s="2" t="s">
        <v>107</v>
      </c>
      <c r="C77" s="3" t="s">
        <v>365</v>
      </c>
    </row>
    <row r="78" spans="1:3" x14ac:dyDescent="0.25">
      <c r="A78" s="30" t="s">
        <v>101</v>
      </c>
      <c r="B78" s="1" t="s">
        <v>100</v>
      </c>
      <c r="C78" s="3" t="s">
        <v>366</v>
      </c>
    </row>
    <row r="79" spans="1:3" x14ac:dyDescent="0.25">
      <c r="A79" s="30" t="s">
        <v>189</v>
      </c>
      <c r="B79" s="1" t="s">
        <v>103</v>
      </c>
      <c r="C79" s="3" t="s">
        <v>367</v>
      </c>
    </row>
    <row r="80" spans="1:3" x14ac:dyDescent="0.25">
      <c r="A80" s="30" t="s">
        <v>190</v>
      </c>
      <c r="B80" s="1" t="s">
        <v>105</v>
      </c>
      <c r="C80" s="3" t="s">
        <v>368</v>
      </c>
    </row>
    <row r="81" spans="1:3" x14ac:dyDescent="0.25">
      <c r="A81" s="30" t="s">
        <v>191</v>
      </c>
      <c r="B81" s="1" t="s">
        <v>108</v>
      </c>
      <c r="C81" s="3" t="s">
        <v>369</v>
      </c>
    </row>
    <row r="82" spans="1:3" x14ac:dyDescent="0.25">
      <c r="A82" s="30" t="s">
        <v>112</v>
      </c>
      <c r="B82" s="1" t="s">
        <v>111</v>
      </c>
      <c r="C82" s="3" t="s">
        <v>370</v>
      </c>
    </row>
    <row r="83" spans="1:3" x14ac:dyDescent="0.25">
      <c r="A83" s="30" t="s">
        <v>110</v>
      </c>
      <c r="B83" s="1" t="s">
        <v>109</v>
      </c>
      <c r="C83" s="3" t="s">
        <v>371</v>
      </c>
    </row>
    <row r="84" spans="1:3" ht="15.75" thickBot="1" x14ac:dyDescent="0.3">
      <c r="A84" s="31" t="s">
        <v>193</v>
      </c>
      <c r="B84" s="5" t="s">
        <v>192</v>
      </c>
      <c r="C84" s="3" t="s">
        <v>372</v>
      </c>
    </row>
    <row r="85" spans="1:3" ht="15.75" customHeight="1" x14ac:dyDescent="0.25">
      <c r="A85" s="67" t="s">
        <v>101</v>
      </c>
      <c r="B85" s="68" t="s">
        <v>270</v>
      </c>
      <c r="C85" s="3" t="s">
        <v>373</v>
      </c>
    </row>
    <row r="86" spans="1:3" ht="15.75" customHeight="1" x14ac:dyDescent="0.25">
      <c r="A86" s="30" t="s">
        <v>101</v>
      </c>
      <c r="B86" s="38" t="s">
        <v>271</v>
      </c>
      <c r="C86" s="3" t="s">
        <v>373</v>
      </c>
    </row>
    <row r="87" spans="1:3" ht="15.75" customHeight="1" x14ac:dyDescent="0.25">
      <c r="A87" s="30" t="s">
        <v>101</v>
      </c>
      <c r="B87" s="38" t="s">
        <v>272</v>
      </c>
      <c r="C87" s="3" t="s">
        <v>373</v>
      </c>
    </row>
    <row r="88" spans="1:3" ht="15.75" customHeight="1" x14ac:dyDescent="0.25">
      <c r="A88" s="30" t="s">
        <v>101</v>
      </c>
      <c r="B88" s="38" t="s">
        <v>273</v>
      </c>
      <c r="C88" s="3" t="s">
        <v>373</v>
      </c>
    </row>
    <row r="89" spans="1:3" ht="15.75" customHeight="1" x14ac:dyDescent="0.25">
      <c r="A89" s="30" t="s">
        <v>101</v>
      </c>
      <c r="B89" s="38" t="s">
        <v>274</v>
      </c>
      <c r="C89" s="3" t="s">
        <v>373</v>
      </c>
    </row>
    <row r="90" spans="1:3" ht="15.75" customHeight="1" x14ac:dyDescent="0.25">
      <c r="A90" s="30" t="s">
        <v>101</v>
      </c>
      <c r="B90" s="38" t="s">
        <v>275</v>
      </c>
      <c r="C90" s="3" t="s">
        <v>373</v>
      </c>
    </row>
    <row r="91" spans="1:3" ht="15.75" customHeight="1" x14ac:dyDescent="0.25">
      <c r="A91" s="30" t="s">
        <v>101</v>
      </c>
      <c r="B91" s="38" t="s">
        <v>276</v>
      </c>
      <c r="C91" s="3" t="s">
        <v>373</v>
      </c>
    </row>
    <row r="92" spans="1:3" ht="15.75" customHeight="1" x14ac:dyDescent="0.25">
      <c r="A92" s="30" t="s">
        <v>101</v>
      </c>
      <c r="B92" s="38" t="s">
        <v>277</v>
      </c>
      <c r="C92" s="3" t="s">
        <v>373</v>
      </c>
    </row>
    <row r="93" spans="1:3" ht="15.75" customHeight="1" x14ac:dyDescent="0.25">
      <c r="A93" s="30" t="s">
        <v>101</v>
      </c>
      <c r="B93" s="38" t="s">
        <v>278</v>
      </c>
      <c r="C93" s="3" t="s">
        <v>373</v>
      </c>
    </row>
    <row r="94" spans="1:3" ht="15.75" customHeight="1" x14ac:dyDescent="0.25">
      <c r="A94" s="30" t="s">
        <v>101</v>
      </c>
      <c r="B94" s="38" t="s">
        <v>279</v>
      </c>
      <c r="C94" s="3" t="s">
        <v>373</v>
      </c>
    </row>
    <row r="95" spans="1:3" ht="15.75" customHeight="1" x14ac:dyDescent="0.25">
      <c r="A95" s="30" t="s">
        <v>101</v>
      </c>
      <c r="B95" s="38" t="s">
        <v>280</v>
      </c>
      <c r="C95" s="3" t="s">
        <v>373</v>
      </c>
    </row>
    <row r="96" spans="1:3" ht="15.75" customHeight="1" x14ac:dyDescent="0.25">
      <c r="A96" s="30" t="s">
        <v>101</v>
      </c>
      <c r="B96" s="38" t="s">
        <v>281</v>
      </c>
      <c r="C96" s="3" t="s">
        <v>373</v>
      </c>
    </row>
    <row r="97" spans="1:3" ht="15.75" customHeight="1" x14ac:dyDescent="0.25">
      <c r="A97" s="30" t="s">
        <v>101</v>
      </c>
      <c r="B97" s="38" t="s">
        <v>282</v>
      </c>
      <c r="C97" s="3" t="s">
        <v>373</v>
      </c>
    </row>
    <row r="98" spans="1:3" ht="15.75" customHeight="1" x14ac:dyDescent="0.25">
      <c r="A98" s="30" t="s">
        <v>101</v>
      </c>
      <c r="B98" s="38" t="s">
        <v>283</v>
      </c>
      <c r="C98" s="3" t="s">
        <v>373</v>
      </c>
    </row>
    <row r="99" spans="1:3" ht="15.75" customHeight="1" x14ac:dyDescent="0.25">
      <c r="A99" s="30" t="s">
        <v>101</v>
      </c>
      <c r="B99" s="38" t="s">
        <v>284</v>
      </c>
      <c r="C99" s="3" t="s">
        <v>373</v>
      </c>
    </row>
    <row r="100" spans="1:3" ht="15.75" thickBot="1" x14ac:dyDescent="0.3">
      <c r="A100" s="62" t="s">
        <v>101</v>
      </c>
      <c r="B100" s="71" t="s">
        <v>285</v>
      </c>
      <c r="C100" s="3" t="s">
        <v>373</v>
      </c>
    </row>
    <row r="101" spans="1:3" x14ac:dyDescent="0.25">
      <c r="A101" s="29" t="s">
        <v>170</v>
      </c>
      <c r="B101" s="4" t="s">
        <v>115</v>
      </c>
      <c r="C101" s="3" t="s">
        <v>374</v>
      </c>
    </row>
    <row r="102" spans="1:3" x14ac:dyDescent="0.25">
      <c r="A102" s="30" t="s">
        <v>206</v>
      </c>
      <c r="B102" s="1" t="s">
        <v>116</v>
      </c>
      <c r="C102" s="3" t="s">
        <v>375</v>
      </c>
    </row>
    <row r="103" spans="1:3" x14ac:dyDescent="0.25">
      <c r="A103" s="30" t="s">
        <v>212</v>
      </c>
      <c r="B103" s="1" t="s">
        <v>117</v>
      </c>
      <c r="C103" s="3" t="s">
        <v>375</v>
      </c>
    </row>
    <row r="104" spans="1:3" x14ac:dyDescent="0.25">
      <c r="A104" s="30" t="s">
        <v>205</v>
      </c>
      <c r="B104" s="1" t="s">
        <v>118</v>
      </c>
      <c r="C104" s="3" t="s">
        <v>376</v>
      </c>
    </row>
    <row r="105" spans="1:3" x14ac:dyDescent="0.25">
      <c r="A105" s="30" t="s">
        <v>194</v>
      </c>
      <c r="B105" s="1" t="s">
        <v>119</v>
      </c>
      <c r="C105" s="3" t="s">
        <v>377</v>
      </c>
    </row>
    <row r="106" spans="1:3" x14ac:dyDescent="0.25">
      <c r="A106" s="31" t="s">
        <v>195</v>
      </c>
      <c r="B106" s="5" t="s">
        <v>120</v>
      </c>
      <c r="C106" s="3" t="s">
        <v>378</v>
      </c>
    </row>
    <row r="107" spans="1:3" ht="17.25" customHeight="1" x14ac:dyDescent="0.25">
      <c r="A107" s="40" t="s">
        <v>204</v>
      </c>
      <c r="B107" s="2" t="s">
        <v>121</v>
      </c>
      <c r="C107" s="3" t="s">
        <v>379</v>
      </c>
    </row>
    <row r="108" spans="1:3" ht="15.75" customHeight="1" x14ac:dyDescent="0.25">
      <c r="A108" s="40" t="s">
        <v>204</v>
      </c>
      <c r="B108" s="5" t="s">
        <v>121</v>
      </c>
      <c r="C108" s="3" t="s">
        <v>380</v>
      </c>
    </row>
    <row r="109" spans="1:3" s="11" customFormat="1" ht="15.75" customHeight="1" x14ac:dyDescent="0.25">
      <c r="A109" s="73" t="s">
        <v>152</v>
      </c>
      <c r="B109" s="51" t="s">
        <v>146</v>
      </c>
      <c r="C109" s="3" t="s">
        <v>381</v>
      </c>
    </row>
    <row r="110" spans="1:3" s="11" customFormat="1" ht="15.75" customHeight="1" x14ac:dyDescent="0.25">
      <c r="A110" s="73" t="s">
        <v>152</v>
      </c>
      <c r="B110" s="52" t="s">
        <v>147</v>
      </c>
      <c r="C110" s="3" t="s">
        <v>381</v>
      </c>
    </row>
    <row r="111" spans="1:3" s="11" customFormat="1" ht="15.75" customHeight="1" x14ac:dyDescent="0.25">
      <c r="A111" s="73" t="s">
        <v>152</v>
      </c>
      <c r="B111" s="52" t="s">
        <v>149</v>
      </c>
      <c r="C111" s="3" t="s">
        <v>381</v>
      </c>
    </row>
    <row r="112" spans="1:3" s="11" customFormat="1" ht="15" customHeight="1" x14ac:dyDescent="0.25">
      <c r="A112" s="73" t="s">
        <v>152</v>
      </c>
      <c r="B112" s="52" t="s">
        <v>150</v>
      </c>
      <c r="C112" s="3" t="s">
        <v>381</v>
      </c>
    </row>
    <row r="113" spans="1:3" s="11" customFormat="1" ht="15.75" customHeight="1" x14ac:dyDescent="0.25">
      <c r="A113" s="74" t="s">
        <v>204</v>
      </c>
      <c r="B113" s="52" t="s">
        <v>121</v>
      </c>
      <c r="C113" s="3" t="s">
        <v>381</v>
      </c>
    </row>
    <row r="114" spans="1:3" s="11" customFormat="1" ht="15.75" customHeight="1" x14ac:dyDescent="0.25">
      <c r="A114" s="74" t="s">
        <v>152</v>
      </c>
      <c r="B114" s="52" t="s">
        <v>148</v>
      </c>
      <c r="C114" s="3" t="s">
        <v>382</v>
      </c>
    </row>
    <row r="115" spans="1:3" s="11" customFormat="1" ht="15.75" customHeight="1" x14ac:dyDescent="0.25">
      <c r="A115" s="74" t="s">
        <v>152</v>
      </c>
      <c r="B115" s="52" t="s">
        <v>151</v>
      </c>
      <c r="C115" s="3" t="s">
        <v>382</v>
      </c>
    </row>
    <row r="116" spans="1:3" ht="15.75" customHeight="1" x14ac:dyDescent="0.25">
      <c r="A116" s="42" t="s">
        <v>155</v>
      </c>
      <c r="B116" s="37" t="s">
        <v>141</v>
      </c>
      <c r="C116" s="3" t="s">
        <v>383</v>
      </c>
    </row>
    <row r="117" spans="1:3" ht="15" customHeight="1" x14ac:dyDescent="0.25">
      <c r="A117" s="42" t="s">
        <v>155</v>
      </c>
      <c r="B117" s="37" t="s">
        <v>141</v>
      </c>
      <c r="C117" s="3" t="s">
        <v>384</v>
      </c>
    </row>
    <row r="118" spans="1:3" ht="15" customHeight="1" x14ac:dyDescent="0.25">
      <c r="A118" s="42" t="s">
        <v>155</v>
      </c>
      <c r="B118" s="37" t="s">
        <v>141</v>
      </c>
      <c r="C118" s="3" t="s">
        <v>385</v>
      </c>
    </row>
    <row r="119" spans="1:3" ht="16.5" customHeight="1" x14ac:dyDescent="0.25">
      <c r="A119" s="40" t="s">
        <v>155</v>
      </c>
      <c r="B119" s="39" t="s">
        <v>141</v>
      </c>
      <c r="C119" s="3" t="s">
        <v>386</v>
      </c>
    </row>
    <row r="120" spans="1:3" ht="15.75" customHeight="1" x14ac:dyDescent="0.25">
      <c r="A120" s="42" t="s">
        <v>156</v>
      </c>
      <c r="B120" s="37" t="s">
        <v>157</v>
      </c>
      <c r="C120" s="3" t="s">
        <v>387</v>
      </c>
    </row>
    <row r="121" spans="1:3" ht="15.75" customHeight="1" x14ac:dyDescent="0.25">
      <c r="A121" s="42" t="s">
        <v>156</v>
      </c>
      <c r="B121" s="37" t="s">
        <v>157</v>
      </c>
      <c r="C121" s="3" t="s">
        <v>388</v>
      </c>
    </row>
    <row r="122" spans="1:3" ht="15" customHeight="1" x14ac:dyDescent="0.25">
      <c r="A122" s="42" t="s">
        <v>156</v>
      </c>
      <c r="B122" s="37" t="s">
        <v>157</v>
      </c>
      <c r="C122" s="3" t="s">
        <v>389</v>
      </c>
    </row>
    <row r="123" spans="1:3" ht="15.75" customHeight="1" x14ac:dyDescent="0.25">
      <c r="A123" s="42" t="s">
        <v>156</v>
      </c>
      <c r="B123" s="37" t="s">
        <v>157</v>
      </c>
      <c r="C123" s="3" t="s">
        <v>390</v>
      </c>
    </row>
    <row r="124" spans="1:3" ht="16.5" customHeight="1" thickBot="1" x14ac:dyDescent="0.3">
      <c r="A124" s="40" t="s">
        <v>156</v>
      </c>
      <c r="B124" s="39" t="s">
        <v>157</v>
      </c>
      <c r="C124" s="3" t="s">
        <v>391</v>
      </c>
    </row>
    <row r="125" spans="1:3" s="13" customFormat="1" ht="15.75" customHeight="1" x14ac:dyDescent="0.25">
      <c r="A125" s="75" t="s">
        <v>196</v>
      </c>
      <c r="B125" s="76"/>
      <c r="C125" s="3" t="s">
        <v>392</v>
      </c>
    </row>
    <row r="126" spans="1:3" s="13" customFormat="1" ht="15.75" customHeight="1" x14ac:dyDescent="0.25">
      <c r="A126" s="79" t="s">
        <v>196</v>
      </c>
      <c r="B126" s="80"/>
      <c r="C126" s="3" t="s">
        <v>392</v>
      </c>
    </row>
    <row r="127" spans="1:3" s="13" customFormat="1" ht="15" customHeight="1" x14ac:dyDescent="0.25">
      <c r="A127" s="79" t="s">
        <v>196</v>
      </c>
      <c r="B127" s="80"/>
      <c r="C127" s="3" t="s">
        <v>392</v>
      </c>
    </row>
    <row r="128" spans="1:3" s="13" customFormat="1" ht="15.75" customHeight="1" thickBot="1" x14ac:dyDescent="0.3">
      <c r="A128" s="81" t="s">
        <v>196</v>
      </c>
      <c r="B128" s="82"/>
      <c r="C128" s="3" t="s">
        <v>392</v>
      </c>
    </row>
    <row r="129" spans="1:3" ht="15.75" customHeight="1" x14ac:dyDescent="0.25">
      <c r="A129" s="56" t="s">
        <v>203</v>
      </c>
      <c r="B129" s="83"/>
      <c r="C129" s="3" t="s">
        <v>393</v>
      </c>
    </row>
    <row r="130" spans="1:3" ht="15.75" customHeight="1" x14ac:dyDescent="0.25">
      <c r="A130" s="30" t="s">
        <v>203</v>
      </c>
      <c r="B130" s="1"/>
      <c r="C130" s="3" t="s">
        <v>393</v>
      </c>
    </row>
    <row r="131" spans="1:3" ht="15" customHeight="1" x14ac:dyDescent="0.25">
      <c r="A131" s="30" t="s">
        <v>203</v>
      </c>
      <c r="B131" s="1"/>
      <c r="C131" s="3" t="s">
        <v>393</v>
      </c>
    </row>
    <row r="132" spans="1:3" ht="15.75" thickBot="1" x14ac:dyDescent="0.3">
      <c r="A132" s="33" t="s">
        <v>203</v>
      </c>
      <c r="B132" s="34"/>
      <c r="C132" s="3" t="s">
        <v>393</v>
      </c>
    </row>
    <row r="133" spans="1:3" s="11" customFormat="1" x14ac:dyDescent="0.25">
      <c r="A133" s="50" t="s">
        <v>202</v>
      </c>
      <c r="B133" s="8" t="s">
        <v>2</v>
      </c>
      <c r="C133" s="3" t="s">
        <v>394</v>
      </c>
    </row>
    <row r="134" spans="1:3" s="11" customFormat="1" x14ac:dyDescent="0.25">
      <c r="A134" s="64" t="s">
        <v>265</v>
      </c>
      <c r="B134" s="65" t="s">
        <v>2</v>
      </c>
      <c r="C134" s="3" t="s">
        <v>395</v>
      </c>
    </row>
    <row r="135" spans="1:3" x14ac:dyDescent="0.25">
      <c r="A135" s="29" t="s">
        <v>200</v>
      </c>
      <c r="B135" s="4" t="s">
        <v>140</v>
      </c>
      <c r="C135" s="3" t="s">
        <v>396</v>
      </c>
    </row>
    <row r="136" spans="1:3" ht="15.75" thickBot="1" x14ac:dyDescent="0.3">
      <c r="A136" s="31" t="s">
        <v>171</v>
      </c>
      <c r="B136" s="5" t="s">
        <v>126</v>
      </c>
      <c r="C136" s="3" t="s">
        <v>397</v>
      </c>
    </row>
    <row r="137" spans="1:3" ht="15.75" customHeight="1" x14ac:dyDescent="0.25">
      <c r="A137" s="56" t="s">
        <v>199</v>
      </c>
      <c r="B137" s="58" t="s">
        <v>263</v>
      </c>
      <c r="C137" s="3" t="s">
        <v>409</v>
      </c>
    </row>
    <row r="138" spans="1:3" ht="15.75" thickBot="1" x14ac:dyDescent="0.3">
      <c r="A138" s="33" t="s">
        <v>199</v>
      </c>
      <c r="B138" s="34" t="s">
        <v>264</v>
      </c>
      <c r="C138" s="3" t="s">
        <v>409</v>
      </c>
    </row>
    <row r="139" spans="1:3" s="11" customFormat="1" x14ac:dyDescent="0.25">
      <c r="A139" s="53" t="s">
        <v>198</v>
      </c>
      <c r="B139" s="12" t="s">
        <v>2</v>
      </c>
      <c r="C139" s="3" t="s">
        <v>398</v>
      </c>
    </row>
    <row r="140" spans="1:3" x14ac:dyDescent="0.25">
      <c r="A140" s="29" t="s">
        <v>132</v>
      </c>
      <c r="B140" s="4" t="s">
        <v>131</v>
      </c>
      <c r="C140" s="3" t="s">
        <v>399</v>
      </c>
    </row>
    <row r="141" spans="1:3" x14ac:dyDescent="0.25">
      <c r="A141" s="30" t="s">
        <v>170</v>
      </c>
      <c r="B141" s="1" t="s">
        <v>115</v>
      </c>
      <c r="C141" s="3" t="s">
        <v>400</v>
      </c>
    </row>
    <row r="142" spans="1:3" x14ac:dyDescent="0.25">
      <c r="A142" s="30" t="s">
        <v>201</v>
      </c>
      <c r="B142" s="1" t="s">
        <v>133</v>
      </c>
      <c r="C142" s="3" t="s">
        <v>401</v>
      </c>
    </row>
    <row r="143" spans="1:3" x14ac:dyDescent="0.25">
      <c r="A143" s="30" t="s">
        <v>201</v>
      </c>
      <c r="B143" s="1" t="s">
        <v>134</v>
      </c>
      <c r="C143" s="3" t="s">
        <v>402</v>
      </c>
    </row>
    <row r="144" spans="1:3" x14ac:dyDescent="0.25">
      <c r="A144" s="30" t="s">
        <v>177</v>
      </c>
      <c r="B144" s="1" t="s">
        <v>135</v>
      </c>
      <c r="C144" s="3" t="s">
        <v>403</v>
      </c>
    </row>
    <row r="145" spans="1:3" x14ac:dyDescent="0.25">
      <c r="A145" s="30" t="s">
        <v>197</v>
      </c>
      <c r="B145" s="1" t="s">
        <v>136</v>
      </c>
      <c r="C145" s="3" t="s">
        <v>404</v>
      </c>
    </row>
    <row r="146" spans="1:3" x14ac:dyDescent="0.25">
      <c r="A146" s="30" t="s">
        <v>200</v>
      </c>
      <c r="B146" s="1" t="s">
        <v>137</v>
      </c>
      <c r="C146" s="3" t="s">
        <v>405</v>
      </c>
    </row>
    <row r="147" spans="1:3" x14ac:dyDescent="0.25">
      <c r="A147" s="30" t="s">
        <v>201</v>
      </c>
      <c r="B147" s="1" t="s">
        <v>138</v>
      </c>
      <c r="C147" s="3" t="s">
        <v>406</v>
      </c>
    </row>
    <row r="148" spans="1:3" ht="15.75" thickBot="1" x14ac:dyDescent="0.3">
      <c r="A148" s="33" t="s">
        <v>201</v>
      </c>
      <c r="B148" s="34" t="s">
        <v>139</v>
      </c>
      <c r="C148" t="s">
        <v>407</v>
      </c>
    </row>
    <row r="149" spans="1:3" x14ac:dyDescent="0.25">
      <c r="A149" s="6"/>
      <c r="B149" s="6"/>
    </row>
    <row r="150" spans="1:3" x14ac:dyDescent="0.25">
      <c r="A150" s="6"/>
      <c r="B150" s="6"/>
    </row>
    <row r="151" spans="1:3" x14ac:dyDescent="0.25">
      <c r="A151" s="6"/>
      <c r="B151" s="6"/>
    </row>
    <row r="152" spans="1:3" x14ac:dyDescent="0.25">
      <c r="A152" s="6"/>
      <c r="B152" s="6"/>
    </row>
    <row r="153" spans="1:3" x14ac:dyDescent="0.25">
      <c r="A153" s="6"/>
      <c r="B153" s="6"/>
    </row>
    <row r="154" spans="1:3" x14ac:dyDescent="0.25">
      <c r="A154" s="6"/>
      <c r="B154" s="6"/>
    </row>
    <row r="155" spans="1:3" x14ac:dyDescent="0.25">
      <c r="A155" s="6"/>
      <c r="B155" s="6"/>
    </row>
    <row r="156" spans="1:3" x14ac:dyDescent="0.25">
      <c r="A156" s="6"/>
      <c r="B156" s="6"/>
    </row>
    <row r="157" spans="1:3" x14ac:dyDescent="0.25">
      <c r="A157" s="6"/>
      <c r="B157" s="6"/>
    </row>
    <row r="158" spans="1:3" x14ac:dyDescent="0.25">
      <c r="A158" s="6"/>
      <c r="B158" s="6"/>
    </row>
    <row r="159" spans="1:3" x14ac:dyDescent="0.25">
      <c r="A159" s="6"/>
      <c r="B159" s="6"/>
    </row>
    <row r="160" spans="1:3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7" style="88" customWidth="1"/>
    <col min="2" max="2" width="56.140625" bestFit="1" customWidth="1"/>
    <col min="3" max="3" width="27.28515625" customWidth="1"/>
    <col min="4" max="4" width="58.42578125" bestFit="1" customWidth="1"/>
  </cols>
  <sheetData>
    <row r="1" spans="1:4" ht="73.5" customHeight="1" thickBot="1" x14ac:dyDescent="0.3">
      <c r="A1" s="106" t="s">
        <v>559</v>
      </c>
      <c r="B1" s="106"/>
      <c r="C1" s="106"/>
      <c r="D1" s="107"/>
    </row>
    <row r="2" spans="1:4" s="105" customFormat="1" ht="24.75" customHeight="1" thickBot="1" x14ac:dyDescent="0.35">
      <c r="A2" s="103" t="s">
        <v>560</v>
      </c>
      <c r="B2" s="104" t="s">
        <v>410</v>
      </c>
      <c r="C2" s="104" t="s">
        <v>411</v>
      </c>
      <c r="D2" s="104" t="s">
        <v>412</v>
      </c>
    </row>
    <row r="3" spans="1:4" s="11" customFormat="1" x14ac:dyDescent="0.25">
      <c r="A3" s="90">
        <v>1</v>
      </c>
      <c r="B3" s="93" t="s">
        <v>170</v>
      </c>
      <c r="C3" s="94" t="s">
        <v>517</v>
      </c>
      <c r="D3" s="95" t="s">
        <v>518</v>
      </c>
    </row>
    <row r="4" spans="1:4" s="11" customFormat="1" x14ac:dyDescent="0.25">
      <c r="A4" s="91">
        <v>2</v>
      </c>
      <c r="B4" s="96" t="s">
        <v>170</v>
      </c>
      <c r="C4" s="97" t="s">
        <v>519</v>
      </c>
      <c r="D4" s="87" t="s">
        <v>518</v>
      </c>
    </row>
    <row r="5" spans="1:4" s="11" customFormat="1" x14ac:dyDescent="0.25">
      <c r="A5" s="91">
        <v>3</v>
      </c>
      <c r="B5" s="96" t="s">
        <v>170</v>
      </c>
      <c r="C5" s="97" t="s">
        <v>520</v>
      </c>
      <c r="D5" s="87" t="s">
        <v>518</v>
      </c>
    </row>
    <row r="6" spans="1:4" s="11" customFormat="1" x14ac:dyDescent="0.25">
      <c r="A6" s="91">
        <v>4</v>
      </c>
      <c r="B6" s="96" t="s">
        <v>170</v>
      </c>
      <c r="C6" s="97" t="s">
        <v>526</v>
      </c>
      <c r="D6" s="87" t="s">
        <v>525</v>
      </c>
    </row>
    <row r="7" spans="1:4" s="11" customFormat="1" x14ac:dyDescent="0.25">
      <c r="A7" s="91">
        <v>5</v>
      </c>
      <c r="B7" s="96" t="s">
        <v>170</v>
      </c>
      <c r="C7" s="97" t="s">
        <v>521</v>
      </c>
      <c r="D7" s="87" t="s">
        <v>524</v>
      </c>
    </row>
    <row r="8" spans="1:4" s="11" customFormat="1" x14ac:dyDescent="0.25">
      <c r="A8" s="91">
        <v>6</v>
      </c>
      <c r="B8" s="96" t="s">
        <v>170</v>
      </c>
      <c r="C8" s="97" t="s">
        <v>522</v>
      </c>
      <c r="D8" s="87" t="s">
        <v>524</v>
      </c>
    </row>
    <row r="9" spans="1:4" s="11" customFormat="1" x14ac:dyDescent="0.25">
      <c r="A9" s="91">
        <v>7</v>
      </c>
      <c r="B9" s="96" t="s">
        <v>170</v>
      </c>
      <c r="C9" s="97" t="s">
        <v>523</v>
      </c>
      <c r="D9" s="87" t="s">
        <v>524</v>
      </c>
    </row>
    <row r="10" spans="1:4" s="11" customFormat="1" x14ac:dyDescent="0.25">
      <c r="A10" s="91">
        <v>8</v>
      </c>
      <c r="B10" s="96" t="s">
        <v>170</v>
      </c>
      <c r="C10" s="97" t="s">
        <v>528</v>
      </c>
      <c r="D10" s="87" t="s">
        <v>527</v>
      </c>
    </row>
    <row r="11" spans="1:4" s="11" customFormat="1" x14ac:dyDescent="0.25">
      <c r="A11" s="91">
        <v>9</v>
      </c>
      <c r="B11" s="96" t="s">
        <v>170</v>
      </c>
      <c r="C11" s="97" t="s">
        <v>529</v>
      </c>
      <c r="D11" s="87" t="s">
        <v>527</v>
      </c>
    </row>
    <row r="12" spans="1:4" s="11" customFormat="1" x14ac:dyDescent="0.25">
      <c r="A12" s="91">
        <v>10</v>
      </c>
      <c r="B12" s="96" t="s">
        <v>170</v>
      </c>
      <c r="C12" s="97" t="s">
        <v>531</v>
      </c>
      <c r="D12" s="87" t="s">
        <v>530</v>
      </c>
    </row>
    <row r="13" spans="1:4" s="11" customFormat="1" x14ac:dyDescent="0.25">
      <c r="A13" s="91">
        <v>11</v>
      </c>
      <c r="B13" s="96" t="s">
        <v>170</v>
      </c>
      <c r="C13" s="97" t="s">
        <v>532</v>
      </c>
      <c r="D13" s="87" t="s">
        <v>530</v>
      </c>
    </row>
    <row r="14" spans="1:4" s="11" customFormat="1" x14ac:dyDescent="0.25">
      <c r="A14" s="91">
        <v>12</v>
      </c>
      <c r="B14" s="96" t="s">
        <v>170</v>
      </c>
      <c r="C14" s="97" t="s">
        <v>533</v>
      </c>
      <c r="D14" s="87" t="s">
        <v>530</v>
      </c>
    </row>
    <row r="15" spans="1:4" s="11" customFormat="1" x14ac:dyDescent="0.25">
      <c r="A15" s="91">
        <v>13</v>
      </c>
      <c r="B15" s="96" t="s">
        <v>170</v>
      </c>
      <c r="C15" s="97" t="s">
        <v>534</v>
      </c>
      <c r="D15" s="87" t="s">
        <v>530</v>
      </c>
    </row>
    <row r="16" spans="1:4" s="11" customFormat="1" x14ac:dyDescent="0.25">
      <c r="A16" s="91">
        <v>14</v>
      </c>
      <c r="B16" s="96" t="s">
        <v>170</v>
      </c>
      <c r="C16" s="97" t="s">
        <v>535</v>
      </c>
      <c r="D16" s="87" t="s">
        <v>530</v>
      </c>
    </row>
    <row r="17" spans="1:4" x14ac:dyDescent="0.25">
      <c r="A17" s="91">
        <v>15</v>
      </c>
      <c r="B17" s="89" t="s">
        <v>171</v>
      </c>
      <c r="C17" s="98" t="s">
        <v>163</v>
      </c>
      <c r="D17" s="87" t="s">
        <v>413</v>
      </c>
    </row>
    <row r="18" spans="1:4" x14ac:dyDescent="0.25">
      <c r="A18" s="91">
        <v>16</v>
      </c>
      <c r="B18" s="89" t="s">
        <v>171</v>
      </c>
      <c r="C18" s="98" t="s">
        <v>164</v>
      </c>
      <c r="D18" s="87" t="s">
        <v>413</v>
      </c>
    </row>
    <row r="19" spans="1:4" x14ac:dyDescent="0.25">
      <c r="A19" s="91">
        <v>17</v>
      </c>
      <c r="B19" s="89" t="s">
        <v>8</v>
      </c>
      <c r="C19" s="98" t="s">
        <v>165</v>
      </c>
      <c r="D19" s="87" t="s">
        <v>414</v>
      </c>
    </row>
    <row r="20" spans="1:4" x14ac:dyDescent="0.25">
      <c r="A20" s="91">
        <v>18</v>
      </c>
      <c r="B20" s="89" t="s">
        <v>8</v>
      </c>
      <c r="C20" s="98" t="s">
        <v>166</v>
      </c>
      <c r="D20" s="87" t="s">
        <v>414</v>
      </c>
    </row>
    <row r="21" spans="1:4" x14ac:dyDescent="0.25">
      <c r="A21" s="91">
        <v>19</v>
      </c>
      <c r="B21" s="89" t="s">
        <v>8</v>
      </c>
      <c r="C21" s="98" t="s">
        <v>167</v>
      </c>
      <c r="D21" s="87" t="s">
        <v>414</v>
      </c>
    </row>
    <row r="22" spans="1:4" x14ac:dyDescent="0.25">
      <c r="A22" s="91">
        <v>20</v>
      </c>
      <c r="B22" s="89" t="s">
        <v>215</v>
      </c>
      <c r="C22" s="63" t="s">
        <v>7</v>
      </c>
      <c r="D22" s="87" t="s">
        <v>415</v>
      </c>
    </row>
    <row r="23" spans="1:4" x14ac:dyDescent="0.25">
      <c r="A23" s="91">
        <v>21</v>
      </c>
      <c r="B23" s="89" t="str">
        <f>[1]Sayfa1!A15</f>
        <v>Korgan Ortaokulu</v>
      </c>
      <c r="C23" s="63" t="str">
        <f>[1]Sayfa1!B15</f>
        <v>Cihan Berk BELDAĞ</v>
      </c>
      <c r="D23" s="87" t="s">
        <v>513</v>
      </c>
    </row>
    <row r="24" spans="1:4" x14ac:dyDescent="0.25">
      <c r="A24" s="91">
        <v>22</v>
      </c>
      <c r="B24" s="89" t="str">
        <f>[1]Sayfa1!A16</f>
        <v>Korgan Ortaokulu</v>
      </c>
      <c r="C24" s="63" t="str">
        <f>[1]Sayfa1!B16</f>
        <v>Doğukan ERİŞSOYLU</v>
      </c>
      <c r="D24" s="87" t="s">
        <v>513</v>
      </c>
    </row>
    <row r="25" spans="1:4" x14ac:dyDescent="0.25">
      <c r="A25" s="91">
        <v>23</v>
      </c>
      <c r="B25" s="89" t="str">
        <f>[1]Sayfa1!A17</f>
        <v>Korgan Ortaokulu</v>
      </c>
      <c r="C25" s="63" t="str">
        <f>[1]Sayfa1!B17</f>
        <v>Eyüp VAROL</v>
      </c>
      <c r="D25" s="87" t="s">
        <v>513</v>
      </c>
    </row>
    <row r="26" spans="1:4" x14ac:dyDescent="0.25">
      <c r="A26" s="91">
        <v>24</v>
      </c>
      <c r="B26" s="89" t="str">
        <f>[1]Sayfa1!A18</f>
        <v>Korgan Ortaokulu</v>
      </c>
      <c r="C26" s="63" t="str">
        <f>[1]Sayfa1!B18</f>
        <v>Mustafa ACERBAŞ</v>
      </c>
      <c r="D26" s="87" t="s">
        <v>513</v>
      </c>
    </row>
    <row r="27" spans="1:4" x14ac:dyDescent="0.25">
      <c r="A27" s="91">
        <v>25</v>
      </c>
      <c r="B27" s="89" t="str">
        <f>[1]Sayfa1!A19</f>
        <v>Korgan Ortaokulu</v>
      </c>
      <c r="C27" s="63" t="str">
        <f>[1]Sayfa1!B19</f>
        <v>Berke Tucu</v>
      </c>
      <c r="D27" s="87" t="s">
        <v>513</v>
      </c>
    </row>
    <row r="28" spans="1:4" x14ac:dyDescent="0.25">
      <c r="A28" s="91">
        <v>26</v>
      </c>
      <c r="B28" s="89" t="str">
        <f>[1]Sayfa1!A20</f>
        <v>Korgan Ortaokulu</v>
      </c>
      <c r="C28" s="63" t="str">
        <f>[1]Sayfa1!B20</f>
        <v>Bulut Caner ÇAMUR</v>
      </c>
      <c r="D28" s="87" t="s">
        <v>513</v>
      </c>
    </row>
    <row r="29" spans="1:4" x14ac:dyDescent="0.25">
      <c r="A29" s="91">
        <v>27</v>
      </c>
      <c r="B29" s="89" t="str">
        <f>[1]Sayfa1!A21</f>
        <v>Korgan Ortaokulu</v>
      </c>
      <c r="C29" s="63" t="str">
        <f>[1]Sayfa1!B21</f>
        <v>Deniz BAŞ</v>
      </c>
      <c r="D29" s="87" t="s">
        <v>513</v>
      </c>
    </row>
    <row r="30" spans="1:4" x14ac:dyDescent="0.25">
      <c r="A30" s="91">
        <v>28</v>
      </c>
      <c r="B30" s="89" t="str">
        <f>[1]Sayfa1!A22</f>
        <v>Korgan Ortaokulu</v>
      </c>
      <c r="C30" s="63" t="str">
        <f>[1]Sayfa1!B22</f>
        <v>Erdem AKDERE</v>
      </c>
      <c r="D30" s="87" t="s">
        <v>513</v>
      </c>
    </row>
    <row r="31" spans="1:4" x14ac:dyDescent="0.25">
      <c r="A31" s="91">
        <v>29</v>
      </c>
      <c r="B31" s="89" t="str">
        <f>[1]Sayfa1!A23</f>
        <v>Korgan Ortaokulu</v>
      </c>
      <c r="C31" s="63" t="str">
        <f>[1]Sayfa1!B23</f>
        <v>Eymen ÇAM</v>
      </c>
      <c r="D31" s="87" t="s">
        <v>513</v>
      </c>
    </row>
    <row r="32" spans="1:4" x14ac:dyDescent="0.25">
      <c r="A32" s="91">
        <v>30</v>
      </c>
      <c r="B32" s="89" t="str">
        <f>[1]Sayfa1!A24</f>
        <v>Korgan Ortaokulu</v>
      </c>
      <c r="C32" s="63" t="str">
        <f>[1]Sayfa1!B24</f>
        <v>İbrahim ERBAŞ</v>
      </c>
      <c r="D32" s="87" t="s">
        <v>513</v>
      </c>
    </row>
    <row r="33" spans="1:4" x14ac:dyDescent="0.25">
      <c r="A33" s="91">
        <v>31</v>
      </c>
      <c r="B33" s="89" t="str">
        <f>[1]Sayfa1!A25</f>
        <v>Korgan Ortaokulu</v>
      </c>
      <c r="C33" s="63" t="str">
        <f>[1]Sayfa1!B25</f>
        <v>Kağan KALAYCI</v>
      </c>
      <c r="D33" s="87" t="s">
        <v>513</v>
      </c>
    </row>
    <row r="34" spans="1:4" x14ac:dyDescent="0.25">
      <c r="A34" s="91">
        <v>32</v>
      </c>
      <c r="B34" s="89" t="str">
        <f>[1]Sayfa1!A26</f>
        <v>Korgan Ortaokulu</v>
      </c>
      <c r="C34" s="63" t="str">
        <f>[1]Sayfa1!B26</f>
        <v>Sabri Can ÇETİN</v>
      </c>
      <c r="D34" s="87" t="s">
        <v>513</v>
      </c>
    </row>
    <row r="35" spans="1:4" x14ac:dyDescent="0.25">
      <c r="A35" s="91">
        <v>33</v>
      </c>
      <c r="B35" s="89" t="str">
        <f>[1]Sayfa1!A27</f>
        <v>Korgan Ortaokulu</v>
      </c>
      <c r="C35" s="63" t="str">
        <f>[1]Sayfa1!B27</f>
        <v>Yakup BUR</v>
      </c>
      <c r="D35" s="87" t="s">
        <v>513</v>
      </c>
    </row>
    <row r="36" spans="1:4" x14ac:dyDescent="0.25">
      <c r="A36" s="91">
        <v>34</v>
      </c>
      <c r="B36" s="89" t="str">
        <f>[1]Sayfa1!A28</f>
        <v>Korgan Ortaokulu</v>
      </c>
      <c r="C36" s="63" t="str">
        <f>[1]Sayfa1!B28</f>
        <v>Yakup KUŞ</v>
      </c>
      <c r="D36" s="87" t="s">
        <v>513</v>
      </c>
    </row>
    <row r="37" spans="1:4" x14ac:dyDescent="0.25">
      <c r="A37" s="91">
        <v>35</v>
      </c>
      <c r="B37" s="89" t="str">
        <f>[1]Sayfa1!A29</f>
        <v>Korgan Ortaokulu</v>
      </c>
      <c r="C37" s="63" t="str">
        <f>[1]Sayfa1!B29</f>
        <v>Alperen BUR</v>
      </c>
      <c r="D37" s="87" t="s">
        <v>513</v>
      </c>
    </row>
    <row r="38" spans="1:4" s="86" customFormat="1" x14ac:dyDescent="0.25">
      <c r="A38" s="91">
        <v>36</v>
      </c>
      <c r="B38" s="89" t="s">
        <v>172</v>
      </c>
      <c r="C38" s="63" t="s">
        <v>11</v>
      </c>
      <c r="D38" s="87" t="s">
        <v>416</v>
      </c>
    </row>
    <row r="39" spans="1:4" s="86" customFormat="1" x14ac:dyDescent="0.25">
      <c r="A39" s="91">
        <v>37</v>
      </c>
      <c r="B39" s="89" t="s">
        <v>172</v>
      </c>
      <c r="C39" s="63" t="s">
        <v>12</v>
      </c>
      <c r="D39" s="87" t="s">
        <v>417</v>
      </c>
    </row>
    <row r="40" spans="1:4" s="11" customFormat="1" x14ac:dyDescent="0.25">
      <c r="A40" s="91">
        <v>38</v>
      </c>
      <c r="B40" s="89" t="s">
        <v>173</v>
      </c>
      <c r="C40" s="63" t="s">
        <v>14</v>
      </c>
      <c r="D40" s="87" t="s">
        <v>418</v>
      </c>
    </row>
    <row r="41" spans="1:4" s="86" customFormat="1" x14ac:dyDescent="0.25">
      <c r="A41" s="91">
        <v>39</v>
      </c>
      <c r="B41" s="89" t="s">
        <v>209</v>
      </c>
      <c r="C41" s="63" t="s">
        <v>15</v>
      </c>
      <c r="D41" s="87" t="s">
        <v>419</v>
      </c>
    </row>
    <row r="42" spans="1:4" x14ac:dyDescent="0.25">
      <c r="A42" s="91">
        <v>40</v>
      </c>
      <c r="B42" s="89" t="s">
        <v>174</v>
      </c>
      <c r="C42" s="63" t="str">
        <f>$C$44</f>
        <v xml:space="preserve">Toygar ARSLAN </v>
      </c>
      <c r="D42" s="87" t="s">
        <v>420</v>
      </c>
    </row>
    <row r="43" spans="1:4" x14ac:dyDescent="0.25">
      <c r="A43" s="91">
        <v>41</v>
      </c>
      <c r="B43" s="89" t="s">
        <v>22</v>
      </c>
      <c r="C43" s="63" t="s">
        <v>21</v>
      </c>
      <c r="D43" s="87" t="s">
        <v>421</v>
      </c>
    </row>
    <row r="44" spans="1:4" x14ac:dyDescent="0.25">
      <c r="A44" s="91">
        <v>42</v>
      </c>
      <c r="B44" s="89" t="s">
        <v>174</v>
      </c>
      <c r="C44" s="63" t="s">
        <v>17</v>
      </c>
      <c r="D44" s="87" t="s">
        <v>422</v>
      </c>
    </row>
    <row r="45" spans="1:4" s="11" customFormat="1" x14ac:dyDescent="0.25">
      <c r="A45" s="91">
        <v>43</v>
      </c>
      <c r="B45" s="89" t="s">
        <v>173</v>
      </c>
      <c r="C45" s="63" t="s">
        <v>14</v>
      </c>
      <c r="D45" s="87" t="s">
        <v>423</v>
      </c>
    </row>
    <row r="46" spans="1:4" x14ac:dyDescent="0.25">
      <c r="A46" s="91">
        <v>44</v>
      </c>
      <c r="B46" s="89" t="s">
        <v>22</v>
      </c>
      <c r="C46" s="63" t="str">
        <f>$C$43</f>
        <v xml:space="preserve">Mert YÜCEL </v>
      </c>
      <c r="D46" s="87" t="s">
        <v>424</v>
      </c>
    </row>
    <row r="47" spans="1:4" s="86" customFormat="1" x14ac:dyDescent="0.25">
      <c r="A47" s="91">
        <v>45</v>
      </c>
      <c r="B47" s="89" t="s">
        <v>175</v>
      </c>
      <c r="C47" s="63" t="s">
        <v>24</v>
      </c>
      <c r="D47" s="87" t="s">
        <v>425</v>
      </c>
    </row>
    <row r="48" spans="1:4" s="11" customFormat="1" x14ac:dyDescent="0.25">
      <c r="A48" s="91">
        <v>46</v>
      </c>
      <c r="B48" s="89" t="s">
        <v>176</v>
      </c>
      <c r="C48" s="63" t="s">
        <v>23</v>
      </c>
      <c r="D48" s="87" t="s">
        <v>426</v>
      </c>
    </row>
    <row r="49" spans="1:4" s="11" customFormat="1" x14ac:dyDescent="0.25">
      <c r="A49" s="91">
        <v>47</v>
      </c>
      <c r="B49" s="89" t="s">
        <v>178</v>
      </c>
      <c r="C49" s="63" t="s">
        <v>27</v>
      </c>
      <c r="D49" s="87" t="s">
        <v>427</v>
      </c>
    </row>
    <row r="50" spans="1:4" s="11" customFormat="1" x14ac:dyDescent="0.25">
      <c r="A50" s="91">
        <v>48</v>
      </c>
      <c r="B50" s="89" t="s">
        <v>201</v>
      </c>
      <c r="C50" s="63" t="s">
        <v>28</v>
      </c>
      <c r="D50" s="87" t="s">
        <v>428</v>
      </c>
    </row>
    <row r="51" spans="1:4" s="11" customFormat="1" x14ac:dyDescent="0.25">
      <c r="A51" s="91">
        <v>49</v>
      </c>
      <c r="B51" s="89" t="s">
        <v>177</v>
      </c>
      <c r="C51" s="63" t="s">
        <v>29</v>
      </c>
      <c r="D51" s="87" t="s">
        <v>429</v>
      </c>
    </row>
    <row r="52" spans="1:4" s="86" customFormat="1" x14ac:dyDescent="0.25">
      <c r="A52" s="91">
        <v>50</v>
      </c>
      <c r="B52" s="89" t="s">
        <v>210</v>
      </c>
      <c r="C52" s="63" t="s">
        <v>30</v>
      </c>
      <c r="D52" s="87" t="s">
        <v>430</v>
      </c>
    </row>
    <row r="53" spans="1:4" s="11" customFormat="1" x14ac:dyDescent="0.25">
      <c r="A53" s="91">
        <v>51</v>
      </c>
      <c r="B53" s="89" t="s">
        <v>177</v>
      </c>
      <c r="C53" s="63" t="s">
        <v>34</v>
      </c>
      <c r="D53" s="87" t="s">
        <v>431</v>
      </c>
    </row>
    <row r="54" spans="1:4" x14ac:dyDescent="0.25">
      <c r="A54" s="91">
        <v>52</v>
      </c>
      <c r="B54" s="89" t="s">
        <v>179</v>
      </c>
      <c r="C54" s="63" t="s">
        <v>36</v>
      </c>
      <c r="D54" s="87" t="s">
        <v>432</v>
      </c>
    </row>
    <row r="55" spans="1:4" s="11" customFormat="1" x14ac:dyDescent="0.25">
      <c r="A55" s="91">
        <v>53</v>
      </c>
      <c r="B55" s="89" t="s">
        <v>177</v>
      </c>
      <c r="C55" s="63" t="s">
        <v>34</v>
      </c>
      <c r="D55" s="87" t="s">
        <v>433</v>
      </c>
    </row>
    <row r="56" spans="1:4" s="11" customFormat="1" x14ac:dyDescent="0.25">
      <c r="A56" s="91">
        <v>54</v>
      </c>
      <c r="B56" s="89" t="s">
        <v>177</v>
      </c>
      <c r="C56" s="63" t="s">
        <v>38</v>
      </c>
      <c r="D56" s="87" t="s">
        <v>434</v>
      </c>
    </row>
    <row r="57" spans="1:4" s="11" customFormat="1" x14ac:dyDescent="0.25">
      <c r="A57" s="91">
        <v>55</v>
      </c>
      <c r="B57" s="89" t="s">
        <v>39</v>
      </c>
      <c r="C57" s="63" t="s">
        <v>40</v>
      </c>
      <c r="D57" s="87" t="s">
        <v>435</v>
      </c>
    </row>
    <row r="58" spans="1:4" s="86" customFormat="1" x14ac:dyDescent="0.25">
      <c r="A58" s="91">
        <v>56</v>
      </c>
      <c r="B58" s="89" t="s">
        <v>9</v>
      </c>
      <c r="C58" s="63" t="s">
        <v>42</v>
      </c>
      <c r="D58" s="87" t="s">
        <v>436</v>
      </c>
    </row>
    <row r="59" spans="1:4" s="11" customFormat="1" x14ac:dyDescent="0.25">
      <c r="A59" s="91">
        <v>57</v>
      </c>
      <c r="B59" s="89" t="s">
        <v>39</v>
      </c>
      <c r="C59" s="63" t="s">
        <v>43</v>
      </c>
      <c r="D59" s="87" t="s">
        <v>437</v>
      </c>
    </row>
    <row r="60" spans="1:4" s="86" customFormat="1" x14ac:dyDescent="0.25">
      <c r="A60" s="91">
        <v>58</v>
      </c>
      <c r="B60" s="89" t="s">
        <v>48</v>
      </c>
      <c r="C60" s="63" t="s">
        <v>44</v>
      </c>
      <c r="D60" s="87" t="s">
        <v>438</v>
      </c>
    </row>
    <row r="61" spans="1:4" x14ac:dyDescent="0.25">
      <c r="A61" s="91">
        <v>59</v>
      </c>
      <c r="B61" s="89" t="s">
        <v>46</v>
      </c>
      <c r="C61" s="63" t="s">
        <v>45</v>
      </c>
      <c r="D61" s="87" t="s">
        <v>437</v>
      </c>
    </row>
    <row r="62" spans="1:4" s="11" customFormat="1" x14ac:dyDescent="0.25">
      <c r="A62" s="91">
        <v>60</v>
      </c>
      <c r="B62" s="89" t="s">
        <v>536</v>
      </c>
      <c r="C62" s="63" t="s">
        <v>47</v>
      </c>
      <c r="D62" s="87" t="s">
        <v>439</v>
      </c>
    </row>
    <row r="63" spans="1:4" s="11" customFormat="1" x14ac:dyDescent="0.25">
      <c r="A63" s="91">
        <v>61</v>
      </c>
      <c r="B63" s="89" t="s">
        <v>51</v>
      </c>
      <c r="C63" s="63" t="s">
        <v>50</v>
      </c>
      <c r="D63" s="87" t="s">
        <v>440</v>
      </c>
    </row>
    <row r="64" spans="1:4" s="86" customFormat="1" x14ac:dyDescent="0.25">
      <c r="A64" s="91">
        <v>62</v>
      </c>
      <c r="B64" s="89" t="s">
        <v>9</v>
      </c>
      <c r="C64" s="63" t="s">
        <v>52</v>
      </c>
      <c r="D64" s="87" t="s">
        <v>441</v>
      </c>
    </row>
    <row r="65" spans="1:4" s="11" customFormat="1" x14ac:dyDescent="0.25">
      <c r="A65" s="91">
        <v>63</v>
      </c>
      <c r="B65" s="89" t="s">
        <v>39</v>
      </c>
      <c r="C65" s="63" t="s">
        <v>54</v>
      </c>
      <c r="D65" s="87" t="s">
        <v>442</v>
      </c>
    </row>
    <row r="66" spans="1:4" s="86" customFormat="1" x14ac:dyDescent="0.25">
      <c r="A66" s="91">
        <v>64</v>
      </c>
      <c r="B66" s="89" t="s">
        <v>9</v>
      </c>
      <c r="C66" s="63" t="s">
        <v>53</v>
      </c>
      <c r="D66" s="87" t="s">
        <v>443</v>
      </c>
    </row>
    <row r="67" spans="1:4" s="11" customFormat="1" x14ac:dyDescent="0.25">
      <c r="A67" s="91">
        <v>65</v>
      </c>
      <c r="B67" s="89" t="str">
        <f>$B$63</f>
        <v>Ünye İmam Hatip Ortaokulu</v>
      </c>
      <c r="C67" s="63" t="str">
        <f>$C$63</f>
        <v xml:space="preserve">Esma Nur ELE </v>
      </c>
      <c r="D67" s="87" t="s">
        <v>444</v>
      </c>
    </row>
    <row r="68" spans="1:4" s="86" customFormat="1" x14ac:dyDescent="0.25">
      <c r="A68" s="91">
        <v>66</v>
      </c>
      <c r="B68" s="89" t="s">
        <v>48</v>
      </c>
      <c r="C68" s="63" t="s">
        <v>55</v>
      </c>
      <c r="D68" s="87" t="s">
        <v>445</v>
      </c>
    </row>
    <row r="69" spans="1:4" s="11" customFormat="1" x14ac:dyDescent="0.25">
      <c r="A69" s="91">
        <v>67</v>
      </c>
      <c r="B69" s="89" t="s">
        <v>536</v>
      </c>
      <c r="C69" s="63" t="s">
        <v>47</v>
      </c>
      <c r="D69" s="87" t="s">
        <v>446</v>
      </c>
    </row>
    <row r="70" spans="1:4" s="86" customFormat="1" x14ac:dyDescent="0.25">
      <c r="A70" s="91">
        <v>68</v>
      </c>
      <c r="B70" s="89" t="str">
        <f>$B$64</f>
        <v>Korgan Ortaokulu</v>
      </c>
      <c r="C70" s="63" t="s">
        <v>52</v>
      </c>
      <c r="D70" s="87" t="s">
        <v>447</v>
      </c>
    </row>
    <row r="71" spans="1:4" s="11" customFormat="1" x14ac:dyDescent="0.25">
      <c r="A71" s="91">
        <v>69</v>
      </c>
      <c r="B71" s="89" t="s">
        <v>180</v>
      </c>
      <c r="C71" s="63" t="s">
        <v>269</v>
      </c>
      <c r="D71" s="87" t="s">
        <v>448</v>
      </c>
    </row>
    <row r="72" spans="1:4" s="11" customFormat="1" x14ac:dyDescent="0.25">
      <c r="A72" s="91">
        <v>70</v>
      </c>
      <c r="B72" s="89" t="s">
        <v>180</v>
      </c>
      <c r="C72" s="63" t="s">
        <v>268</v>
      </c>
      <c r="D72" s="87" t="s">
        <v>448</v>
      </c>
    </row>
    <row r="73" spans="1:4" s="11" customFormat="1" x14ac:dyDescent="0.25">
      <c r="A73" s="91">
        <v>71</v>
      </c>
      <c r="B73" s="89" t="s">
        <v>180</v>
      </c>
      <c r="C73" s="63" t="s">
        <v>267</v>
      </c>
      <c r="D73" s="87" t="s">
        <v>448</v>
      </c>
    </row>
    <row r="74" spans="1:4" x14ac:dyDescent="0.25">
      <c r="A74" s="91">
        <v>72</v>
      </c>
      <c r="B74" s="89" t="s">
        <v>180</v>
      </c>
      <c r="C74" s="63" t="s">
        <v>266</v>
      </c>
      <c r="D74" s="87" t="s">
        <v>448</v>
      </c>
    </row>
    <row r="75" spans="1:4" x14ac:dyDescent="0.25">
      <c r="A75" s="91">
        <v>73</v>
      </c>
      <c r="B75" s="89" t="s">
        <v>171</v>
      </c>
      <c r="C75" s="63" t="s">
        <v>59</v>
      </c>
      <c r="D75" s="87" t="s">
        <v>449</v>
      </c>
    </row>
    <row r="76" spans="1:4" x14ac:dyDescent="0.25">
      <c r="A76" s="91">
        <v>74</v>
      </c>
      <c r="B76" s="89" t="s">
        <v>181</v>
      </c>
      <c r="C76" s="63" t="s">
        <v>60</v>
      </c>
      <c r="D76" s="87" t="s">
        <v>450</v>
      </c>
    </row>
    <row r="77" spans="1:4" s="11" customFormat="1" x14ac:dyDescent="0.25">
      <c r="A77" s="91">
        <v>75</v>
      </c>
      <c r="B77" s="89" t="s">
        <v>182</v>
      </c>
      <c r="C77" s="63" t="s">
        <v>61</v>
      </c>
      <c r="D77" s="87" t="s">
        <v>451</v>
      </c>
    </row>
    <row r="78" spans="1:4" x14ac:dyDescent="0.25">
      <c r="A78" s="91">
        <v>76</v>
      </c>
      <c r="B78" s="89" t="s">
        <v>183</v>
      </c>
      <c r="C78" s="63" t="s">
        <v>62</v>
      </c>
      <c r="D78" s="87" t="s">
        <v>452</v>
      </c>
    </row>
    <row r="79" spans="1:4" x14ac:dyDescent="0.25">
      <c r="A79" s="91">
        <v>77</v>
      </c>
      <c r="B79" s="89" t="s">
        <v>197</v>
      </c>
      <c r="C79" s="63" t="s">
        <v>64</v>
      </c>
      <c r="D79" s="87" t="s">
        <v>453</v>
      </c>
    </row>
    <row r="80" spans="1:4" x14ac:dyDescent="0.25">
      <c r="A80" s="91">
        <v>78</v>
      </c>
      <c r="B80" s="89" t="s">
        <v>182</v>
      </c>
      <c r="C80" s="63" t="s">
        <v>66</v>
      </c>
      <c r="D80" s="87" t="s">
        <v>454</v>
      </c>
    </row>
    <row r="81" spans="1:4" x14ac:dyDescent="0.25">
      <c r="A81" s="91">
        <v>79</v>
      </c>
      <c r="B81" s="89" t="s">
        <v>211</v>
      </c>
      <c r="C81" s="63" t="s">
        <v>69</v>
      </c>
      <c r="D81" s="87" t="s">
        <v>455</v>
      </c>
    </row>
    <row r="82" spans="1:4" x14ac:dyDescent="0.25">
      <c r="A82" s="91">
        <v>80</v>
      </c>
      <c r="B82" s="89" t="s">
        <v>184</v>
      </c>
      <c r="C82" s="63" t="s">
        <v>71</v>
      </c>
      <c r="D82" s="87" t="s">
        <v>456</v>
      </c>
    </row>
    <row r="83" spans="1:4" x14ac:dyDescent="0.25">
      <c r="A83" s="91">
        <v>81</v>
      </c>
      <c r="B83" s="89" t="s">
        <v>183</v>
      </c>
      <c r="C83" s="63" t="s">
        <v>72</v>
      </c>
      <c r="D83" s="87" t="s">
        <v>457</v>
      </c>
    </row>
    <row r="84" spans="1:4" x14ac:dyDescent="0.25">
      <c r="A84" s="91">
        <v>82</v>
      </c>
      <c r="B84" s="89" t="s">
        <v>201</v>
      </c>
      <c r="C84" s="63" t="s">
        <v>73</v>
      </c>
      <c r="D84" s="87" t="s">
        <v>458</v>
      </c>
    </row>
    <row r="85" spans="1:4" s="11" customFormat="1" x14ac:dyDescent="0.25">
      <c r="A85" s="91">
        <v>83</v>
      </c>
      <c r="B85" s="89" t="s">
        <v>170</v>
      </c>
      <c r="C85" s="63" t="s">
        <v>539</v>
      </c>
      <c r="D85" s="87" t="s">
        <v>537</v>
      </c>
    </row>
    <row r="86" spans="1:4" s="11" customFormat="1" x14ac:dyDescent="0.25">
      <c r="A86" s="91">
        <v>84</v>
      </c>
      <c r="B86" s="89" t="s">
        <v>170</v>
      </c>
      <c r="C86" s="63" t="s">
        <v>538</v>
      </c>
      <c r="D86" s="87" t="s">
        <v>537</v>
      </c>
    </row>
    <row r="87" spans="1:4" s="11" customFormat="1" x14ac:dyDescent="0.25">
      <c r="A87" s="91">
        <v>85</v>
      </c>
      <c r="B87" s="89" t="s">
        <v>170</v>
      </c>
      <c r="C87" s="63" t="s">
        <v>540</v>
      </c>
      <c r="D87" s="87" t="s">
        <v>537</v>
      </c>
    </row>
    <row r="88" spans="1:4" s="11" customFormat="1" x14ac:dyDescent="0.25">
      <c r="A88" s="91">
        <v>86</v>
      </c>
      <c r="B88" s="89" t="s">
        <v>170</v>
      </c>
      <c r="C88" s="63" t="s">
        <v>541</v>
      </c>
      <c r="D88" s="87" t="s">
        <v>537</v>
      </c>
    </row>
    <row r="89" spans="1:4" s="11" customFormat="1" x14ac:dyDescent="0.25">
      <c r="A89" s="91">
        <v>87</v>
      </c>
      <c r="B89" s="89" t="s">
        <v>546</v>
      </c>
      <c r="C89" s="63" t="s">
        <v>542</v>
      </c>
      <c r="D89" s="87" t="s">
        <v>545</v>
      </c>
    </row>
    <row r="90" spans="1:4" s="11" customFormat="1" x14ac:dyDescent="0.25">
      <c r="A90" s="91">
        <v>88</v>
      </c>
      <c r="B90" s="89" t="s">
        <v>546</v>
      </c>
      <c r="C90" s="63" t="s">
        <v>543</v>
      </c>
      <c r="D90" s="87" t="s">
        <v>545</v>
      </c>
    </row>
    <row r="91" spans="1:4" s="13" customFormat="1" x14ac:dyDescent="0.25">
      <c r="A91" s="91">
        <v>89</v>
      </c>
      <c r="B91" s="89" t="s">
        <v>546</v>
      </c>
      <c r="C91" s="63" t="s">
        <v>558</v>
      </c>
      <c r="D91" s="87" t="s">
        <v>545</v>
      </c>
    </row>
    <row r="92" spans="1:4" s="11" customFormat="1" x14ac:dyDescent="0.25">
      <c r="A92" s="91">
        <v>90</v>
      </c>
      <c r="B92" s="89" t="s">
        <v>546</v>
      </c>
      <c r="C92" s="63" t="s">
        <v>544</v>
      </c>
      <c r="D92" s="87" t="s">
        <v>545</v>
      </c>
    </row>
    <row r="93" spans="1:4" s="86" customFormat="1" x14ac:dyDescent="0.25">
      <c r="A93" s="91">
        <v>91</v>
      </c>
      <c r="B93" s="89" t="s">
        <v>77</v>
      </c>
      <c r="C93" s="63" t="s">
        <v>81</v>
      </c>
      <c r="D93" s="87" t="s">
        <v>459</v>
      </c>
    </row>
    <row r="94" spans="1:4" s="86" customFormat="1" x14ac:dyDescent="0.25">
      <c r="A94" s="91">
        <v>92</v>
      </c>
      <c r="B94" s="89" t="s">
        <v>205</v>
      </c>
      <c r="C94" s="63" t="s">
        <v>80</v>
      </c>
      <c r="D94" s="87" t="s">
        <v>460</v>
      </c>
    </row>
    <row r="95" spans="1:4" s="11" customFormat="1" x14ac:dyDescent="0.25">
      <c r="A95" s="91">
        <v>93</v>
      </c>
      <c r="B95" s="89" t="s">
        <v>78</v>
      </c>
      <c r="C95" s="63" t="s">
        <v>79</v>
      </c>
      <c r="D95" s="87" t="s">
        <v>461</v>
      </c>
    </row>
    <row r="96" spans="1:4" x14ac:dyDescent="0.25">
      <c r="A96" s="91">
        <v>94</v>
      </c>
      <c r="B96" s="89" t="s">
        <v>186</v>
      </c>
      <c r="C96" s="63" t="s">
        <v>82</v>
      </c>
      <c r="D96" s="87" t="s">
        <v>462</v>
      </c>
    </row>
    <row r="97" spans="1:4" x14ac:dyDescent="0.25">
      <c r="A97" s="91">
        <v>95</v>
      </c>
      <c r="B97" s="89" t="s">
        <v>197</v>
      </c>
      <c r="C97" s="63" t="s">
        <v>83</v>
      </c>
      <c r="D97" s="87" t="s">
        <v>463</v>
      </c>
    </row>
    <row r="98" spans="1:4" x14ac:dyDescent="0.25">
      <c r="A98" s="91">
        <v>96</v>
      </c>
      <c r="B98" s="89" t="s">
        <v>186</v>
      </c>
      <c r="C98" s="63" t="s">
        <v>84</v>
      </c>
      <c r="D98" s="87" t="s">
        <v>464</v>
      </c>
    </row>
    <row r="99" spans="1:4" x14ac:dyDescent="0.25">
      <c r="A99" s="91">
        <v>97</v>
      </c>
      <c r="B99" s="89" t="s">
        <v>187</v>
      </c>
      <c r="C99" s="63" t="s">
        <v>85</v>
      </c>
      <c r="D99" s="87" t="s">
        <v>465</v>
      </c>
    </row>
    <row r="100" spans="1:4" x14ac:dyDescent="0.25">
      <c r="A100" s="91">
        <v>98</v>
      </c>
      <c r="B100" s="89" t="s">
        <v>186</v>
      </c>
      <c r="C100" s="63" t="s">
        <v>87</v>
      </c>
      <c r="D100" s="87" t="s">
        <v>466</v>
      </c>
    </row>
    <row r="101" spans="1:4" s="11" customFormat="1" x14ac:dyDescent="0.25">
      <c r="A101" s="91">
        <v>99</v>
      </c>
      <c r="B101" s="89" t="s">
        <v>177</v>
      </c>
      <c r="C101" s="63" t="s">
        <v>88</v>
      </c>
      <c r="D101" s="87" t="s">
        <v>467</v>
      </c>
    </row>
    <row r="102" spans="1:4" x14ac:dyDescent="0.25">
      <c r="A102" s="91">
        <v>100</v>
      </c>
      <c r="B102" s="89" t="s">
        <v>78</v>
      </c>
      <c r="C102" s="63" t="s">
        <v>90</v>
      </c>
      <c r="D102" s="87" t="s">
        <v>468</v>
      </c>
    </row>
    <row r="103" spans="1:4" s="11" customFormat="1" x14ac:dyDescent="0.25">
      <c r="A103" s="91">
        <v>101</v>
      </c>
      <c r="B103" s="89" t="s">
        <v>208</v>
      </c>
      <c r="C103" s="63" t="s">
        <v>92</v>
      </c>
      <c r="D103" s="87" t="s">
        <v>469</v>
      </c>
    </row>
    <row r="104" spans="1:4" x14ac:dyDescent="0.25">
      <c r="A104" s="91">
        <v>102</v>
      </c>
      <c r="B104" s="89" t="s">
        <v>171</v>
      </c>
      <c r="C104" s="63" t="s">
        <v>94</v>
      </c>
      <c r="D104" s="87" t="s">
        <v>470</v>
      </c>
    </row>
    <row r="105" spans="1:4" x14ac:dyDescent="0.25">
      <c r="A105" s="91">
        <v>103</v>
      </c>
      <c r="B105" s="89" t="s">
        <v>180</v>
      </c>
      <c r="C105" s="63" t="s">
        <v>95</v>
      </c>
      <c r="D105" s="87" t="s">
        <v>471</v>
      </c>
    </row>
    <row r="106" spans="1:4" s="86" customFormat="1" x14ac:dyDescent="0.25">
      <c r="A106" s="91">
        <v>104</v>
      </c>
      <c r="B106" s="89" t="s">
        <v>9</v>
      </c>
      <c r="C106" s="63" t="s">
        <v>52</v>
      </c>
      <c r="D106" s="87" t="s">
        <v>472</v>
      </c>
    </row>
    <row r="107" spans="1:4" x14ac:dyDescent="0.25">
      <c r="A107" s="91">
        <v>105</v>
      </c>
      <c r="B107" s="89" t="s">
        <v>188</v>
      </c>
      <c r="C107" s="63" t="s">
        <v>98</v>
      </c>
      <c r="D107" s="87" t="s">
        <v>473</v>
      </c>
    </row>
    <row r="108" spans="1:4" s="86" customFormat="1" ht="15" customHeight="1" x14ac:dyDescent="0.25">
      <c r="A108" s="91">
        <v>106</v>
      </c>
      <c r="B108" s="89" t="s">
        <v>207</v>
      </c>
      <c r="C108" s="63" t="s">
        <v>107</v>
      </c>
      <c r="D108" s="87" t="s">
        <v>474</v>
      </c>
    </row>
    <row r="109" spans="1:4" x14ac:dyDescent="0.25">
      <c r="A109" s="91">
        <v>107</v>
      </c>
      <c r="B109" s="89" t="s">
        <v>101</v>
      </c>
      <c r="C109" s="63" t="s">
        <v>100</v>
      </c>
      <c r="D109" s="87" t="s">
        <v>475</v>
      </c>
    </row>
    <row r="110" spans="1:4" s="86" customFormat="1" x14ac:dyDescent="0.25">
      <c r="A110" s="91">
        <v>108</v>
      </c>
      <c r="B110" s="89" t="s">
        <v>189</v>
      </c>
      <c r="C110" s="63" t="s">
        <v>103</v>
      </c>
      <c r="D110" s="87" t="s">
        <v>476</v>
      </c>
    </row>
    <row r="111" spans="1:4" s="11" customFormat="1" x14ac:dyDescent="0.25">
      <c r="A111" s="91">
        <v>109</v>
      </c>
      <c r="B111" s="89" t="s">
        <v>190</v>
      </c>
      <c r="C111" s="63" t="s">
        <v>105</v>
      </c>
      <c r="D111" s="87" t="s">
        <v>477</v>
      </c>
    </row>
    <row r="112" spans="1:4" x14ac:dyDescent="0.25">
      <c r="A112" s="91">
        <v>110</v>
      </c>
      <c r="B112" s="89" t="s">
        <v>191</v>
      </c>
      <c r="C112" s="63" t="s">
        <v>108</v>
      </c>
      <c r="D112" s="87" t="s">
        <v>478</v>
      </c>
    </row>
    <row r="113" spans="1:4" x14ac:dyDescent="0.25">
      <c r="A113" s="91">
        <v>111</v>
      </c>
      <c r="B113" s="89" t="s">
        <v>112</v>
      </c>
      <c r="C113" s="63" t="s">
        <v>111</v>
      </c>
      <c r="D113" s="87" t="s">
        <v>479</v>
      </c>
    </row>
    <row r="114" spans="1:4" s="86" customFormat="1" x14ac:dyDescent="0.25">
      <c r="A114" s="91">
        <v>112</v>
      </c>
      <c r="B114" s="89" t="s">
        <v>110</v>
      </c>
      <c r="C114" s="63" t="s">
        <v>109</v>
      </c>
      <c r="D114" s="87" t="s">
        <v>480</v>
      </c>
    </row>
    <row r="115" spans="1:4" x14ac:dyDescent="0.25">
      <c r="A115" s="91">
        <v>113</v>
      </c>
      <c r="B115" s="89" t="s">
        <v>193</v>
      </c>
      <c r="C115" s="63" t="s">
        <v>192</v>
      </c>
      <c r="D115" s="87" t="s">
        <v>481</v>
      </c>
    </row>
    <row r="116" spans="1:4" ht="15.75" customHeight="1" x14ac:dyDescent="0.25">
      <c r="A116" s="91">
        <v>114</v>
      </c>
      <c r="B116" s="89" t="s">
        <v>101</v>
      </c>
      <c r="C116" s="98" t="s">
        <v>270</v>
      </c>
      <c r="D116" s="87" t="s">
        <v>482</v>
      </c>
    </row>
    <row r="117" spans="1:4" ht="15.75" customHeight="1" x14ac:dyDescent="0.25">
      <c r="A117" s="91">
        <v>115</v>
      </c>
      <c r="B117" s="89" t="s">
        <v>101</v>
      </c>
      <c r="C117" s="98" t="s">
        <v>271</v>
      </c>
      <c r="D117" s="87" t="s">
        <v>482</v>
      </c>
    </row>
    <row r="118" spans="1:4" ht="15.75" customHeight="1" x14ac:dyDescent="0.25">
      <c r="A118" s="91">
        <v>116</v>
      </c>
      <c r="B118" s="89" t="s">
        <v>101</v>
      </c>
      <c r="C118" s="98" t="s">
        <v>272</v>
      </c>
      <c r="D118" s="87" t="s">
        <v>482</v>
      </c>
    </row>
    <row r="119" spans="1:4" ht="15.75" customHeight="1" x14ac:dyDescent="0.25">
      <c r="A119" s="91">
        <v>117</v>
      </c>
      <c r="B119" s="89" t="s">
        <v>101</v>
      </c>
      <c r="C119" s="98" t="s">
        <v>273</v>
      </c>
      <c r="D119" s="87" t="s">
        <v>482</v>
      </c>
    </row>
    <row r="120" spans="1:4" ht="15.75" customHeight="1" x14ac:dyDescent="0.25">
      <c r="A120" s="91">
        <v>118</v>
      </c>
      <c r="B120" s="89" t="s">
        <v>101</v>
      </c>
      <c r="C120" s="98" t="s">
        <v>274</v>
      </c>
      <c r="D120" s="87" t="s">
        <v>482</v>
      </c>
    </row>
    <row r="121" spans="1:4" ht="15.75" customHeight="1" x14ac:dyDescent="0.25">
      <c r="A121" s="91">
        <v>119</v>
      </c>
      <c r="B121" s="89" t="s">
        <v>101</v>
      </c>
      <c r="C121" s="98" t="s">
        <v>275</v>
      </c>
      <c r="D121" s="87" t="s">
        <v>482</v>
      </c>
    </row>
    <row r="122" spans="1:4" ht="15.75" customHeight="1" x14ac:dyDescent="0.25">
      <c r="A122" s="91">
        <v>120</v>
      </c>
      <c r="B122" s="89" t="s">
        <v>101</v>
      </c>
      <c r="C122" s="98" t="s">
        <v>276</v>
      </c>
      <c r="D122" s="87" t="s">
        <v>482</v>
      </c>
    </row>
    <row r="123" spans="1:4" ht="15.75" customHeight="1" x14ac:dyDescent="0.25">
      <c r="A123" s="91">
        <v>121</v>
      </c>
      <c r="B123" s="89" t="s">
        <v>101</v>
      </c>
      <c r="C123" s="98" t="s">
        <v>277</v>
      </c>
      <c r="D123" s="87" t="s">
        <v>482</v>
      </c>
    </row>
    <row r="124" spans="1:4" ht="15.75" customHeight="1" x14ac:dyDescent="0.25">
      <c r="A124" s="91">
        <v>122</v>
      </c>
      <c r="B124" s="89" t="s">
        <v>101</v>
      </c>
      <c r="C124" s="98" t="s">
        <v>278</v>
      </c>
      <c r="D124" s="87" t="s">
        <v>482</v>
      </c>
    </row>
    <row r="125" spans="1:4" ht="15.75" customHeight="1" x14ac:dyDescent="0.25">
      <c r="A125" s="91">
        <v>123</v>
      </c>
      <c r="B125" s="89" t="s">
        <v>101</v>
      </c>
      <c r="C125" s="98" t="s">
        <v>279</v>
      </c>
      <c r="D125" s="87" t="s">
        <v>482</v>
      </c>
    </row>
    <row r="126" spans="1:4" ht="15.75" customHeight="1" x14ac:dyDescent="0.25">
      <c r="A126" s="91">
        <v>124</v>
      </c>
      <c r="B126" s="89" t="s">
        <v>101</v>
      </c>
      <c r="C126" s="98" t="s">
        <v>280</v>
      </c>
      <c r="D126" s="87" t="s">
        <v>482</v>
      </c>
    </row>
    <row r="127" spans="1:4" ht="15.75" customHeight="1" x14ac:dyDescent="0.25">
      <c r="A127" s="91">
        <v>125</v>
      </c>
      <c r="B127" s="89" t="s">
        <v>101</v>
      </c>
      <c r="C127" s="98" t="s">
        <v>281</v>
      </c>
      <c r="D127" s="87" t="s">
        <v>482</v>
      </c>
    </row>
    <row r="128" spans="1:4" ht="15.75" customHeight="1" x14ac:dyDescent="0.25">
      <c r="A128" s="91">
        <v>126</v>
      </c>
      <c r="B128" s="89" t="s">
        <v>101</v>
      </c>
      <c r="C128" s="98" t="s">
        <v>282</v>
      </c>
      <c r="D128" s="87" t="s">
        <v>482</v>
      </c>
    </row>
    <row r="129" spans="1:4" ht="15.75" customHeight="1" x14ac:dyDescent="0.25">
      <c r="A129" s="91">
        <v>127</v>
      </c>
      <c r="B129" s="89" t="s">
        <v>101</v>
      </c>
      <c r="C129" s="98" t="s">
        <v>283</v>
      </c>
      <c r="D129" s="87" t="s">
        <v>482</v>
      </c>
    </row>
    <row r="130" spans="1:4" ht="15.75" customHeight="1" x14ac:dyDescent="0.25">
      <c r="A130" s="91">
        <v>128</v>
      </c>
      <c r="B130" s="89" t="s">
        <v>101</v>
      </c>
      <c r="C130" s="98" t="s">
        <v>284</v>
      </c>
      <c r="D130" s="87" t="s">
        <v>482</v>
      </c>
    </row>
    <row r="131" spans="1:4" x14ac:dyDescent="0.25">
      <c r="A131" s="91">
        <v>129</v>
      </c>
      <c r="B131" s="89" t="s">
        <v>101</v>
      </c>
      <c r="C131" s="63" t="s">
        <v>285</v>
      </c>
      <c r="D131" s="87" t="s">
        <v>482</v>
      </c>
    </row>
    <row r="132" spans="1:4" s="11" customFormat="1" x14ac:dyDescent="0.25">
      <c r="A132" s="91">
        <v>130</v>
      </c>
      <c r="B132" s="89" t="s">
        <v>170</v>
      </c>
      <c r="C132" s="63" t="s">
        <v>115</v>
      </c>
      <c r="D132" s="87" t="s">
        <v>483</v>
      </c>
    </row>
    <row r="133" spans="1:4" s="86" customFormat="1" x14ac:dyDescent="0.25">
      <c r="A133" s="91">
        <v>131</v>
      </c>
      <c r="B133" s="89" t="s">
        <v>206</v>
      </c>
      <c r="C133" s="63" t="s">
        <v>116</v>
      </c>
      <c r="D133" s="87" t="s">
        <v>484</v>
      </c>
    </row>
    <row r="134" spans="1:4" s="86" customFormat="1" x14ac:dyDescent="0.25">
      <c r="A134" s="91">
        <v>132</v>
      </c>
      <c r="B134" s="89" t="s">
        <v>212</v>
      </c>
      <c r="C134" s="63" t="s">
        <v>117</v>
      </c>
      <c r="D134" s="87" t="s">
        <v>484</v>
      </c>
    </row>
    <row r="135" spans="1:4" s="86" customFormat="1" x14ac:dyDescent="0.25">
      <c r="A135" s="91">
        <v>133</v>
      </c>
      <c r="B135" s="89" t="s">
        <v>205</v>
      </c>
      <c r="C135" s="63" t="s">
        <v>118</v>
      </c>
      <c r="D135" s="87" t="s">
        <v>485</v>
      </c>
    </row>
    <row r="136" spans="1:4" s="86" customFormat="1" x14ac:dyDescent="0.25">
      <c r="A136" s="91">
        <v>134</v>
      </c>
      <c r="B136" s="89" t="s">
        <v>194</v>
      </c>
      <c r="C136" s="63" t="s">
        <v>119</v>
      </c>
      <c r="D136" s="87" t="s">
        <v>486</v>
      </c>
    </row>
    <row r="137" spans="1:4" s="86" customFormat="1" x14ac:dyDescent="0.25">
      <c r="A137" s="91">
        <v>135</v>
      </c>
      <c r="B137" s="89" t="s">
        <v>195</v>
      </c>
      <c r="C137" s="63" t="s">
        <v>120</v>
      </c>
      <c r="D137" s="87" t="s">
        <v>487</v>
      </c>
    </row>
    <row r="138" spans="1:4" s="86" customFormat="1" ht="17.25" customHeight="1" x14ac:dyDescent="0.25">
      <c r="A138" s="91">
        <v>136</v>
      </c>
      <c r="B138" s="99" t="s">
        <v>204</v>
      </c>
      <c r="C138" s="63" t="s">
        <v>121</v>
      </c>
      <c r="D138" s="87" t="s">
        <v>488</v>
      </c>
    </row>
    <row r="139" spans="1:4" s="86" customFormat="1" ht="15.75" customHeight="1" x14ac:dyDescent="0.25">
      <c r="A139" s="91">
        <v>137</v>
      </c>
      <c r="B139" s="99" t="s">
        <v>204</v>
      </c>
      <c r="C139" s="63" t="s">
        <v>121</v>
      </c>
      <c r="D139" s="87" t="s">
        <v>489</v>
      </c>
    </row>
    <row r="140" spans="1:4" s="86" customFormat="1" ht="15.75" customHeight="1" x14ac:dyDescent="0.25">
      <c r="A140" s="91">
        <v>138</v>
      </c>
      <c r="B140" s="99" t="s">
        <v>204</v>
      </c>
      <c r="C140" s="63" t="s">
        <v>121</v>
      </c>
      <c r="D140" s="87" t="s">
        <v>514</v>
      </c>
    </row>
    <row r="141" spans="1:4" ht="15.75" customHeight="1" x14ac:dyDescent="0.25">
      <c r="A141" s="91">
        <v>139</v>
      </c>
      <c r="B141" s="99" t="s">
        <v>155</v>
      </c>
      <c r="C141" s="98" t="s">
        <v>141</v>
      </c>
      <c r="D141" s="87" t="s">
        <v>490</v>
      </c>
    </row>
    <row r="142" spans="1:4" ht="15" customHeight="1" x14ac:dyDescent="0.25">
      <c r="A142" s="91">
        <v>140</v>
      </c>
      <c r="B142" s="99" t="s">
        <v>155</v>
      </c>
      <c r="C142" s="98" t="s">
        <v>141</v>
      </c>
      <c r="D142" s="87" t="s">
        <v>491</v>
      </c>
    </row>
    <row r="143" spans="1:4" ht="15" customHeight="1" x14ac:dyDescent="0.25">
      <c r="A143" s="91">
        <v>141</v>
      </c>
      <c r="B143" s="99" t="s">
        <v>155</v>
      </c>
      <c r="C143" s="98" t="s">
        <v>141</v>
      </c>
      <c r="D143" s="87" t="s">
        <v>492</v>
      </c>
    </row>
    <row r="144" spans="1:4" ht="16.5" customHeight="1" x14ac:dyDescent="0.25">
      <c r="A144" s="91">
        <v>142</v>
      </c>
      <c r="B144" s="99" t="s">
        <v>155</v>
      </c>
      <c r="C144" s="98" t="s">
        <v>141</v>
      </c>
      <c r="D144" s="87" t="s">
        <v>493</v>
      </c>
    </row>
    <row r="145" spans="1:4" ht="15.75" customHeight="1" x14ac:dyDescent="0.25">
      <c r="A145" s="91">
        <v>143</v>
      </c>
      <c r="B145" s="99" t="s">
        <v>156</v>
      </c>
      <c r="C145" s="98" t="s">
        <v>157</v>
      </c>
      <c r="D145" s="87" t="s">
        <v>387</v>
      </c>
    </row>
    <row r="146" spans="1:4" ht="15.75" customHeight="1" x14ac:dyDescent="0.25">
      <c r="A146" s="91">
        <v>144</v>
      </c>
      <c r="B146" s="99" t="s">
        <v>156</v>
      </c>
      <c r="C146" s="98" t="s">
        <v>157</v>
      </c>
      <c r="D146" s="87" t="s">
        <v>388</v>
      </c>
    </row>
    <row r="147" spans="1:4" ht="15" customHeight="1" x14ac:dyDescent="0.25">
      <c r="A147" s="91">
        <v>145</v>
      </c>
      <c r="B147" s="99" t="s">
        <v>156</v>
      </c>
      <c r="C147" s="98" t="s">
        <v>157</v>
      </c>
      <c r="D147" s="87" t="s">
        <v>389</v>
      </c>
    </row>
    <row r="148" spans="1:4" ht="15.75" customHeight="1" x14ac:dyDescent="0.25">
      <c r="A148" s="91">
        <v>146</v>
      </c>
      <c r="B148" s="99" t="s">
        <v>156</v>
      </c>
      <c r="C148" s="98" t="s">
        <v>157</v>
      </c>
      <c r="D148" s="87" t="s">
        <v>390</v>
      </c>
    </row>
    <row r="149" spans="1:4" ht="16.5" customHeight="1" x14ac:dyDescent="0.25">
      <c r="A149" s="91">
        <v>147</v>
      </c>
      <c r="B149" s="99" t="s">
        <v>156</v>
      </c>
      <c r="C149" s="98" t="s">
        <v>157</v>
      </c>
      <c r="D149" s="87" t="s">
        <v>391</v>
      </c>
    </row>
    <row r="150" spans="1:4" s="3" customFormat="1" ht="15.75" customHeight="1" x14ac:dyDescent="0.25">
      <c r="A150" s="91">
        <v>148</v>
      </c>
      <c r="B150" s="89" t="s">
        <v>174</v>
      </c>
      <c r="C150" s="63" t="s">
        <v>507</v>
      </c>
      <c r="D150" s="87" t="s">
        <v>494</v>
      </c>
    </row>
    <row r="151" spans="1:4" s="3" customFormat="1" ht="15.75" customHeight="1" x14ac:dyDescent="0.25">
      <c r="A151" s="91">
        <v>149</v>
      </c>
      <c r="B151" s="89" t="s">
        <v>174</v>
      </c>
      <c r="C151" s="63" t="s">
        <v>508</v>
      </c>
      <c r="D151" s="87" t="s">
        <v>494</v>
      </c>
    </row>
    <row r="152" spans="1:4" s="3" customFormat="1" ht="15.75" customHeight="1" x14ac:dyDescent="0.25">
      <c r="A152" s="91">
        <v>150</v>
      </c>
      <c r="B152" s="89" t="s">
        <v>174</v>
      </c>
      <c r="C152" s="63" t="s">
        <v>509</v>
      </c>
      <c r="D152" s="87" t="s">
        <v>494</v>
      </c>
    </row>
    <row r="153" spans="1:4" s="3" customFormat="1" ht="15.75" customHeight="1" x14ac:dyDescent="0.25">
      <c r="A153" s="91">
        <v>151</v>
      </c>
      <c r="B153" s="89" t="s">
        <v>174</v>
      </c>
      <c r="C153" s="63" t="s">
        <v>510</v>
      </c>
      <c r="D153" s="87" t="s">
        <v>494</v>
      </c>
    </row>
    <row r="154" spans="1:4" s="3" customFormat="1" ht="15" customHeight="1" x14ac:dyDescent="0.25">
      <c r="A154" s="91">
        <v>152</v>
      </c>
      <c r="B154" s="89" t="s">
        <v>174</v>
      </c>
      <c r="C154" s="63" t="s">
        <v>511</v>
      </c>
      <c r="D154" s="87" t="s">
        <v>494</v>
      </c>
    </row>
    <row r="155" spans="1:4" s="3" customFormat="1" x14ac:dyDescent="0.25">
      <c r="A155" s="91">
        <v>153</v>
      </c>
      <c r="B155" s="89" t="s">
        <v>174</v>
      </c>
      <c r="C155" s="63" t="s">
        <v>512</v>
      </c>
      <c r="D155" s="87" t="s">
        <v>494</v>
      </c>
    </row>
    <row r="156" spans="1:4" s="86" customFormat="1" x14ac:dyDescent="0.25">
      <c r="A156" s="91">
        <v>154</v>
      </c>
      <c r="B156" s="89" t="str">
        <f>[1]Sayfa1!A159</f>
        <v xml:space="preserve">Fatsa Şehit İbrahim Kılıç Mesleki ve Teknik Anadolu Lisesi </v>
      </c>
      <c r="C156" s="63" t="str">
        <f>[1]Sayfa1!B159</f>
        <v>Beyzanur ÇETİN</v>
      </c>
      <c r="D156" s="87" t="s">
        <v>516</v>
      </c>
    </row>
    <row r="157" spans="1:4" s="86" customFormat="1" x14ac:dyDescent="0.25">
      <c r="A157" s="91">
        <v>155</v>
      </c>
      <c r="B157" s="89" t="str">
        <f>[1]Sayfa1!A160</f>
        <v xml:space="preserve">Fatsa Şehit İbrahim Kılıç Mesleki ve Teknik Anadolu Lisesi </v>
      </c>
      <c r="C157" s="63" t="str">
        <f>[1]Sayfa1!B160</f>
        <v>Nisanur UYGUN</v>
      </c>
      <c r="D157" s="87" t="s">
        <v>516</v>
      </c>
    </row>
    <row r="158" spans="1:4" s="86" customFormat="1" x14ac:dyDescent="0.25">
      <c r="A158" s="91">
        <v>156</v>
      </c>
      <c r="B158" s="89" t="str">
        <f>[1]Sayfa1!A161</f>
        <v xml:space="preserve">Fatsa Şehit İbrahim Kılıç Mesleki ve Teknik Anadolu Lisesi </v>
      </c>
      <c r="C158" s="63" t="str">
        <f>[1]Sayfa1!B161</f>
        <v>Sudenaz AYDAN</v>
      </c>
      <c r="D158" s="87" t="s">
        <v>516</v>
      </c>
    </row>
    <row r="159" spans="1:4" s="86" customFormat="1" x14ac:dyDescent="0.25">
      <c r="A159" s="91">
        <v>157</v>
      </c>
      <c r="B159" s="89" t="str">
        <f>[1]Sayfa1!A162</f>
        <v xml:space="preserve">Fatsa Şehit İbrahim Kılıç Mesleki ve Teknik Anadolu Lisesi </v>
      </c>
      <c r="C159" s="63" t="str">
        <f>[1]Sayfa1!B162</f>
        <v>Yağmur DEMİR</v>
      </c>
      <c r="D159" s="87" t="s">
        <v>516</v>
      </c>
    </row>
    <row r="160" spans="1:4" s="86" customFormat="1" x14ac:dyDescent="0.25">
      <c r="A160" s="91">
        <v>158</v>
      </c>
      <c r="B160" s="89" t="str">
        <f>[1]Sayfa1!A163</f>
        <v xml:space="preserve">Fatsa Şehit İbrahim Kılıç Mesleki ve Teknik Anadolu Lisesi </v>
      </c>
      <c r="C160" s="63" t="str">
        <f>[1]Sayfa1!B163</f>
        <v>Sude Nur KELEŞ</v>
      </c>
      <c r="D160" s="87" t="s">
        <v>516</v>
      </c>
    </row>
    <row r="161" spans="1:4" s="86" customFormat="1" x14ac:dyDescent="0.25">
      <c r="A161" s="91">
        <v>159</v>
      </c>
      <c r="B161" s="89" t="str">
        <f>[1]Sayfa1!A164</f>
        <v xml:space="preserve">Fatsa Şehit İbrahim Kılıç Mesleki ve Teknik Anadolu Lisesi </v>
      </c>
      <c r="C161" s="63" t="str">
        <f>[1]Sayfa1!B164</f>
        <v>Ceren KOÇ</v>
      </c>
      <c r="D161" s="87" t="s">
        <v>516</v>
      </c>
    </row>
    <row r="162" spans="1:4" s="86" customFormat="1" x14ac:dyDescent="0.25">
      <c r="A162" s="91">
        <v>160</v>
      </c>
      <c r="B162" s="89" t="str">
        <f>[1]Sayfa1!A165</f>
        <v xml:space="preserve">Fatsa Şehit İbrahim Kılıç Mesleki ve Teknik Anadolu Lisesi </v>
      </c>
      <c r="C162" s="63" t="str">
        <f>[1]Sayfa1!B165</f>
        <v>Deniz DENETMİŞ</v>
      </c>
      <c r="D162" s="87" t="s">
        <v>516</v>
      </c>
    </row>
    <row r="163" spans="1:4" s="86" customFormat="1" x14ac:dyDescent="0.25">
      <c r="A163" s="91">
        <v>161</v>
      </c>
      <c r="B163" s="89" t="str">
        <f>[1]Sayfa1!A166</f>
        <v xml:space="preserve">Fatsa Şehit İbrahim Kılıç Mesleki ve Teknik Anadolu Lisesi </v>
      </c>
      <c r="C163" s="63" t="str">
        <f>[1]Sayfa1!B166</f>
        <v>Hümeyra ŞİMŞEK</v>
      </c>
      <c r="D163" s="87" t="s">
        <v>516</v>
      </c>
    </row>
    <row r="164" spans="1:4" s="86" customFormat="1" x14ac:dyDescent="0.25">
      <c r="A164" s="91">
        <v>162</v>
      </c>
      <c r="B164" s="89" t="str">
        <f>[1]Sayfa1!A167</f>
        <v xml:space="preserve">Fatsa Şehit İbrahim Kılıç Mesleki ve Teknik Anadolu Lisesi </v>
      </c>
      <c r="C164" s="63" t="str">
        <f>[1]Sayfa1!B167</f>
        <v>Beyzanur AYDEMİR</v>
      </c>
      <c r="D164" s="87" t="s">
        <v>516</v>
      </c>
    </row>
    <row r="165" spans="1:4" s="86" customFormat="1" x14ac:dyDescent="0.25">
      <c r="A165" s="91">
        <v>163</v>
      </c>
      <c r="B165" s="89" t="str">
        <f>[1]Sayfa1!A168</f>
        <v xml:space="preserve">Fatsa Şehit İbrahim Kılıç Mesleki ve Teknik Anadolu Lisesi </v>
      </c>
      <c r="C165" s="63" t="str">
        <f>[1]Sayfa1!B168</f>
        <v>Çağla UĞURLU</v>
      </c>
      <c r="D165" s="87" t="s">
        <v>516</v>
      </c>
    </row>
    <row r="166" spans="1:4" s="86" customFormat="1" x14ac:dyDescent="0.25">
      <c r="A166" s="91">
        <v>164</v>
      </c>
      <c r="B166" s="89" t="str">
        <f>[1]Sayfa1!A169</f>
        <v xml:space="preserve">Fatsa Şehit İbrahim Kılıç Mesleki ve Teknik Anadolu Lisesi </v>
      </c>
      <c r="C166" s="63" t="str">
        <f>[1]Sayfa1!B169</f>
        <v>Demet GÜLMEZ</v>
      </c>
      <c r="D166" s="87" t="s">
        <v>516</v>
      </c>
    </row>
    <row r="167" spans="1:4" s="11" customFormat="1" x14ac:dyDescent="0.25">
      <c r="A167" s="91">
        <v>165</v>
      </c>
      <c r="B167" s="89" t="str">
        <f>[1]Sayfa1!A170</f>
        <v>Fatsa Şehit Ümit Karamustafa Ortaokulu</v>
      </c>
      <c r="C167" s="63" t="str">
        <f>[1]Sayfa1!B170</f>
        <v>Bahar Ada ERGÜL</v>
      </c>
      <c r="D167" s="87" t="s">
        <v>515</v>
      </c>
    </row>
    <row r="168" spans="1:4" s="11" customFormat="1" x14ac:dyDescent="0.25">
      <c r="A168" s="91">
        <v>166</v>
      </c>
      <c r="B168" s="89" t="str">
        <f>[1]Sayfa1!A171</f>
        <v>Fatsa Şehit Ümit Karamustafa Ortaokulu</v>
      </c>
      <c r="C168" s="63" t="str">
        <f>[1]Sayfa1!B171</f>
        <v>Beray AYDIN</v>
      </c>
      <c r="D168" s="87" t="s">
        <v>515</v>
      </c>
    </row>
    <row r="169" spans="1:4" s="11" customFormat="1" x14ac:dyDescent="0.25">
      <c r="A169" s="91">
        <v>167</v>
      </c>
      <c r="B169" s="89" t="str">
        <f>[1]Sayfa1!A172</f>
        <v>Fatsa Şehit Ümit Karamustafa Ortaokulu</v>
      </c>
      <c r="C169" s="63" t="str">
        <f>[1]Sayfa1!B172</f>
        <v>Ceylin HASDEMİR</v>
      </c>
      <c r="D169" s="87" t="s">
        <v>515</v>
      </c>
    </row>
    <row r="170" spans="1:4" s="11" customFormat="1" x14ac:dyDescent="0.25">
      <c r="A170" s="91">
        <v>168</v>
      </c>
      <c r="B170" s="89" t="str">
        <f>[1]Sayfa1!A173</f>
        <v>Fatsa Şehit Ümit Karamustafa Ortaokulu</v>
      </c>
      <c r="C170" s="63" t="str">
        <f>[1]Sayfa1!B173</f>
        <v>Yağmur TEPELİ</v>
      </c>
      <c r="D170" s="87" t="s">
        <v>515</v>
      </c>
    </row>
    <row r="171" spans="1:4" s="11" customFormat="1" x14ac:dyDescent="0.25">
      <c r="A171" s="91">
        <v>169</v>
      </c>
      <c r="B171" s="89" t="str">
        <f>[1]Sayfa1!A174</f>
        <v>Fatsa Şehit Ümit Karamustafa Ortaokulu</v>
      </c>
      <c r="C171" s="63" t="str">
        <f>[1]Sayfa1!B174</f>
        <v>Melike TÜREDİ</v>
      </c>
      <c r="D171" s="87" t="s">
        <v>515</v>
      </c>
    </row>
    <row r="172" spans="1:4" x14ac:dyDescent="0.25">
      <c r="A172" s="91">
        <v>170</v>
      </c>
      <c r="B172" s="89" t="s">
        <v>200</v>
      </c>
      <c r="C172" s="63" t="s">
        <v>140</v>
      </c>
      <c r="D172" s="87" t="s">
        <v>495</v>
      </c>
    </row>
    <row r="173" spans="1:4" x14ac:dyDescent="0.25">
      <c r="A173" s="91">
        <v>171</v>
      </c>
      <c r="B173" s="89" t="s">
        <v>171</v>
      </c>
      <c r="C173" s="63" t="s">
        <v>126</v>
      </c>
      <c r="D173" s="87" t="s">
        <v>496</v>
      </c>
    </row>
    <row r="174" spans="1:4" ht="15.75" customHeight="1" x14ac:dyDescent="0.25">
      <c r="A174" s="91">
        <v>172</v>
      </c>
      <c r="B174" s="89" t="s">
        <v>199</v>
      </c>
      <c r="C174" s="98" t="s">
        <v>263</v>
      </c>
      <c r="D174" s="87" t="s">
        <v>497</v>
      </c>
    </row>
    <row r="175" spans="1:4" x14ac:dyDescent="0.25">
      <c r="A175" s="91">
        <v>173</v>
      </c>
      <c r="B175" s="89" t="s">
        <v>199</v>
      </c>
      <c r="C175" s="63" t="s">
        <v>264</v>
      </c>
      <c r="D175" s="87" t="s">
        <v>497</v>
      </c>
    </row>
    <row r="176" spans="1:4" s="11" customFormat="1" x14ac:dyDescent="0.25">
      <c r="A176" s="91">
        <v>174</v>
      </c>
      <c r="B176" s="89" t="s">
        <v>198</v>
      </c>
      <c r="C176" s="63" t="s">
        <v>547</v>
      </c>
      <c r="D176" s="87" t="s">
        <v>557</v>
      </c>
    </row>
    <row r="177" spans="1:4" s="11" customFormat="1" x14ac:dyDescent="0.25">
      <c r="A177" s="91">
        <v>175</v>
      </c>
      <c r="B177" s="89" t="s">
        <v>198</v>
      </c>
      <c r="C177" s="63" t="s">
        <v>548</v>
      </c>
      <c r="D177" s="87" t="s">
        <v>557</v>
      </c>
    </row>
    <row r="178" spans="1:4" s="11" customFormat="1" x14ac:dyDescent="0.25">
      <c r="A178" s="91">
        <v>176</v>
      </c>
      <c r="B178" s="89" t="s">
        <v>198</v>
      </c>
      <c r="C178" s="63" t="s">
        <v>549</v>
      </c>
      <c r="D178" s="87" t="s">
        <v>557</v>
      </c>
    </row>
    <row r="179" spans="1:4" s="11" customFormat="1" x14ac:dyDescent="0.25">
      <c r="A179" s="91">
        <v>177</v>
      </c>
      <c r="B179" s="89" t="s">
        <v>198</v>
      </c>
      <c r="C179" s="63" t="s">
        <v>550</v>
      </c>
      <c r="D179" s="87" t="s">
        <v>557</v>
      </c>
    </row>
    <row r="180" spans="1:4" s="11" customFormat="1" x14ac:dyDescent="0.25">
      <c r="A180" s="91">
        <v>178</v>
      </c>
      <c r="B180" s="89" t="s">
        <v>198</v>
      </c>
      <c r="C180" s="63" t="s">
        <v>551</v>
      </c>
      <c r="D180" s="87" t="s">
        <v>557</v>
      </c>
    </row>
    <row r="181" spans="1:4" s="11" customFormat="1" x14ac:dyDescent="0.25">
      <c r="A181" s="91">
        <v>179</v>
      </c>
      <c r="B181" s="89" t="s">
        <v>198</v>
      </c>
      <c r="C181" s="63" t="s">
        <v>552</v>
      </c>
      <c r="D181" s="87" t="s">
        <v>557</v>
      </c>
    </row>
    <row r="182" spans="1:4" s="11" customFormat="1" x14ac:dyDescent="0.25">
      <c r="A182" s="91">
        <v>180</v>
      </c>
      <c r="B182" s="89" t="s">
        <v>198</v>
      </c>
      <c r="C182" s="63" t="s">
        <v>553</v>
      </c>
      <c r="D182" s="87" t="s">
        <v>557</v>
      </c>
    </row>
    <row r="183" spans="1:4" s="11" customFormat="1" x14ac:dyDescent="0.25">
      <c r="A183" s="91">
        <v>181</v>
      </c>
      <c r="B183" s="89" t="s">
        <v>198</v>
      </c>
      <c r="C183" s="63" t="s">
        <v>554</v>
      </c>
      <c r="D183" s="87" t="s">
        <v>557</v>
      </c>
    </row>
    <row r="184" spans="1:4" s="11" customFormat="1" x14ac:dyDescent="0.25">
      <c r="A184" s="91">
        <v>182</v>
      </c>
      <c r="B184" s="89" t="s">
        <v>198</v>
      </c>
      <c r="C184" s="63" t="s">
        <v>555</v>
      </c>
      <c r="D184" s="87" t="s">
        <v>557</v>
      </c>
    </row>
    <row r="185" spans="1:4" s="11" customFormat="1" x14ac:dyDescent="0.25">
      <c r="A185" s="91">
        <v>183</v>
      </c>
      <c r="B185" s="89" t="s">
        <v>198</v>
      </c>
      <c r="C185" s="63" t="s">
        <v>556</v>
      </c>
      <c r="D185" s="87" t="s">
        <v>557</v>
      </c>
    </row>
    <row r="186" spans="1:4" s="11" customFormat="1" x14ac:dyDescent="0.25">
      <c r="A186" s="91">
        <v>184</v>
      </c>
      <c r="B186" s="89" t="s">
        <v>132</v>
      </c>
      <c r="C186" s="63" t="s">
        <v>131</v>
      </c>
      <c r="D186" s="87" t="s">
        <v>498</v>
      </c>
    </row>
    <row r="187" spans="1:4" s="11" customFormat="1" x14ac:dyDescent="0.25">
      <c r="A187" s="91">
        <v>185</v>
      </c>
      <c r="B187" s="89" t="s">
        <v>170</v>
      </c>
      <c r="C187" s="63" t="s">
        <v>115</v>
      </c>
      <c r="D187" s="87" t="s">
        <v>499</v>
      </c>
    </row>
    <row r="188" spans="1:4" s="11" customFormat="1" x14ac:dyDescent="0.25">
      <c r="A188" s="91">
        <v>186</v>
      </c>
      <c r="B188" s="89" t="s">
        <v>201</v>
      </c>
      <c r="C188" s="63" t="s">
        <v>133</v>
      </c>
      <c r="D188" s="87" t="s">
        <v>500</v>
      </c>
    </row>
    <row r="189" spans="1:4" s="11" customFormat="1" x14ac:dyDescent="0.25">
      <c r="A189" s="91">
        <v>187</v>
      </c>
      <c r="B189" s="89" t="s">
        <v>201</v>
      </c>
      <c r="C189" s="63" t="s">
        <v>134</v>
      </c>
      <c r="D189" s="87" t="s">
        <v>501</v>
      </c>
    </row>
    <row r="190" spans="1:4" s="11" customFormat="1" x14ac:dyDescent="0.25">
      <c r="A190" s="91">
        <v>188</v>
      </c>
      <c r="B190" s="89" t="s">
        <v>177</v>
      </c>
      <c r="C190" s="63" t="s">
        <v>135</v>
      </c>
      <c r="D190" s="87" t="s">
        <v>502</v>
      </c>
    </row>
    <row r="191" spans="1:4" x14ac:dyDescent="0.25">
      <c r="A191" s="91">
        <v>189</v>
      </c>
      <c r="B191" s="89" t="s">
        <v>197</v>
      </c>
      <c r="C191" s="63" t="s">
        <v>136</v>
      </c>
      <c r="D191" s="87" t="s">
        <v>503</v>
      </c>
    </row>
    <row r="192" spans="1:4" x14ac:dyDescent="0.25">
      <c r="A192" s="91">
        <v>190</v>
      </c>
      <c r="B192" s="89" t="s">
        <v>200</v>
      </c>
      <c r="C192" s="63" t="s">
        <v>137</v>
      </c>
      <c r="D192" s="87" t="s">
        <v>504</v>
      </c>
    </row>
    <row r="193" spans="1:4" s="11" customFormat="1" x14ac:dyDescent="0.25">
      <c r="A193" s="91">
        <v>191</v>
      </c>
      <c r="B193" s="89" t="s">
        <v>201</v>
      </c>
      <c r="C193" s="63" t="s">
        <v>138</v>
      </c>
      <c r="D193" s="87" t="s">
        <v>505</v>
      </c>
    </row>
    <row r="194" spans="1:4" s="11" customFormat="1" ht="15.75" thickBot="1" x14ac:dyDescent="0.3">
      <c r="A194" s="92">
        <v>192</v>
      </c>
      <c r="B194" s="100" t="s">
        <v>201</v>
      </c>
      <c r="C194" s="101" t="s">
        <v>139</v>
      </c>
      <c r="D194" s="102" t="s">
        <v>506</v>
      </c>
    </row>
    <row r="195" spans="1:4" x14ac:dyDescent="0.25">
      <c r="B195" s="6"/>
      <c r="C195" s="6"/>
    </row>
    <row r="196" spans="1:4" x14ac:dyDescent="0.25">
      <c r="B196" s="6"/>
      <c r="C196" s="6"/>
    </row>
    <row r="197" spans="1:4" x14ac:dyDescent="0.25">
      <c r="B197" s="6"/>
      <c r="C197" s="6"/>
    </row>
    <row r="198" spans="1:4" x14ac:dyDescent="0.25">
      <c r="B198" s="6"/>
      <c r="C198" s="6"/>
    </row>
    <row r="199" spans="1:4" x14ac:dyDescent="0.25">
      <c r="B199" s="6"/>
      <c r="C199" s="6"/>
    </row>
    <row r="200" spans="1:4" x14ac:dyDescent="0.25">
      <c r="B200" s="6"/>
      <c r="C200" s="6"/>
    </row>
    <row r="201" spans="1:4" x14ac:dyDescent="0.25">
      <c r="B201" s="6"/>
      <c r="C201" s="6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NevinTOPKAYA</dc:creator>
  <cp:lastModifiedBy>SecilAKSU</cp:lastModifiedBy>
  <cp:lastPrinted>2023-10-18T11:47:10Z</cp:lastPrinted>
  <dcterms:created xsi:type="dcterms:W3CDTF">2023-08-04T12:38:46Z</dcterms:created>
  <dcterms:modified xsi:type="dcterms:W3CDTF">2023-10-18T11:47:43Z</dcterms:modified>
</cp:coreProperties>
</file>